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y\Documents\Penning\2019\"/>
    </mc:Choice>
  </mc:AlternateContent>
  <xr:revisionPtr revIDLastSave="0" documentId="13_ncr:1_{717054E1-CBCB-48A0-823A-25F1EAAEB2A5}" xr6:coauthVersionLast="45" xr6:coauthVersionMax="45" xr10:uidLastSave="{00000000-0000-0000-0000-000000000000}"/>
  <bookViews>
    <workbookView xWindow="-109" yWindow="-109" windowWidth="17837" windowHeight="10651" tabRatio="908" xr2:uid="{00000000-000D-0000-FFFF-FFFF00000000}"/>
  </bookViews>
  <sheets>
    <sheet name="OP-12 SAT" sheetId="155" r:id="rId1"/>
    <sheet name="10-8 SAT" sheetId="181" r:id="rId2"/>
    <sheet name="7 SAT" sheetId="153" r:id="rId3"/>
    <sheet name="2+ SAT" sheetId="119" r:id="rId4"/>
    <sheet name="YTH SAT" sheetId="135" r:id="rId5"/>
    <sheet name="OP-12 SUN" sheetId="182" r:id="rId6"/>
    <sheet name="10-8 SUN" sheetId="180" r:id="rId7"/>
    <sheet name="5-3 SUN" sheetId="184" r:id="rId8"/>
    <sheet name="YTH SUN" sheetId="183" r:id="rId9"/>
  </sheets>
  <definedNames>
    <definedName name="_xlnm.Print_Area" localSheetId="1">'10-8 SAT'!$A$1:$M$32</definedName>
    <definedName name="_xlnm.Print_Area" localSheetId="6">'10-8 SUN'!$A$1:$M$32</definedName>
    <definedName name="_xlnm.Print_Area" localSheetId="3">'2+ SAT'!$A$1:$G$32</definedName>
    <definedName name="_xlnm.Print_Area" localSheetId="7">'5-3 SUN'!$O$1:$AA$32</definedName>
    <definedName name="_xlnm.Print_Area" localSheetId="2">'7 SAT'!$J$1:$O$32</definedName>
    <definedName name="_xlnm.Print_Area" localSheetId="0">'OP-12 SAT'!$R$1:$AD$32</definedName>
    <definedName name="_xlnm.Print_Area" localSheetId="5">'OP-12 SUN'!$A$1:$M$32</definedName>
    <definedName name="_xlnm.Print_Area" localSheetId="4">'YTH SAT'!$A$1:$M$14</definedName>
    <definedName name="_xlnm.Print_Area" localSheetId="8">'YTH SUN'!#REF!</definedName>
    <definedName name="_xlnm.Print_Titles" localSheetId="1">'10-8 SAT'!$1:$2</definedName>
    <definedName name="_xlnm.Print_Titles" localSheetId="6">'10-8 SUN'!$1:$2</definedName>
    <definedName name="_xlnm.Print_Titles" localSheetId="3">'2+ SAT'!$1:$2</definedName>
    <definedName name="_xlnm.Print_Titles" localSheetId="7">'5-3 SUN'!$1:$2</definedName>
    <definedName name="_xlnm.Print_Titles" localSheetId="2">'7 SAT'!$1:$2</definedName>
    <definedName name="_xlnm.Print_Titles" localSheetId="0">'OP-12 SAT'!$1:$2</definedName>
    <definedName name="_xlnm.Print_Titles" localSheetId="5">'OP-12 SUN'!$1:$2</definedName>
    <definedName name="_xlnm.Print_Titles" localSheetId="4">'YTH SAT'!$1:$2</definedName>
    <definedName name="_xlnm.Print_Titles" localSheetId="8">'YTH SUN'!$1:$2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" i="183" l="1"/>
  <c r="L1" i="183" s="1"/>
  <c r="S1" i="184"/>
  <c r="Z1" i="184" s="1"/>
  <c r="E1" i="180"/>
  <c r="L1" i="180" s="1"/>
  <c r="N1" i="153"/>
  <c r="E1" i="119" s="1"/>
  <c r="E1" i="135" s="1"/>
  <c r="L1" i="135" s="1"/>
  <c r="AC1" i="155"/>
  <c r="F1" i="155"/>
  <c r="I3" i="155"/>
  <c r="O3" i="155" s="1"/>
  <c r="B3" i="155"/>
  <c r="C3" i="155"/>
  <c r="D3" i="155"/>
  <c r="E3" i="155"/>
  <c r="F3" i="155"/>
  <c r="G3" i="155"/>
  <c r="H3" i="155"/>
  <c r="J3" i="155"/>
  <c r="P3" i="155" s="1"/>
  <c r="B4" i="155"/>
  <c r="C4" i="155"/>
  <c r="D4" i="155"/>
  <c r="E4" i="155"/>
  <c r="F4" i="155"/>
  <c r="G4" i="155"/>
  <c r="I4" i="155"/>
  <c r="O4" i="155" s="1"/>
  <c r="B5" i="155"/>
  <c r="C5" i="155"/>
  <c r="D5" i="155"/>
  <c r="E5" i="155"/>
  <c r="F5" i="155"/>
  <c r="G5" i="155"/>
  <c r="I5" i="155"/>
  <c r="O5" i="155" s="1"/>
  <c r="B6" i="155"/>
  <c r="C6" i="155"/>
  <c r="D6" i="155"/>
  <c r="E6" i="155"/>
  <c r="F6" i="155"/>
  <c r="G6" i="155"/>
  <c r="I6" i="155"/>
  <c r="O6" i="155" s="1"/>
  <c r="I7" i="155"/>
  <c r="O7" i="155" s="1"/>
  <c r="B7" i="155"/>
  <c r="C7" i="155"/>
  <c r="D7" i="155"/>
  <c r="E7" i="155"/>
  <c r="F7" i="155"/>
  <c r="G7" i="155"/>
  <c r="H7" i="155"/>
  <c r="J7" i="155"/>
  <c r="P7" i="155" s="1"/>
  <c r="I8" i="155"/>
  <c r="O8" i="155" s="1"/>
  <c r="B8" i="155"/>
  <c r="C8" i="155"/>
  <c r="D8" i="155"/>
  <c r="E8" i="155"/>
  <c r="F8" i="155"/>
  <c r="G8" i="155"/>
  <c r="H8" i="155"/>
  <c r="J8" i="155"/>
  <c r="P8" i="155" s="1"/>
  <c r="I9" i="155"/>
  <c r="O9" i="155" s="1"/>
  <c r="B9" i="155"/>
  <c r="C9" i="155"/>
  <c r="D9" i="155"/>
  <c r="E9" i="155"/>
  <c r="F9" i="155"/>
  <c r="G9" i="155"/>
  <c r="H9" i="155"/>
  <c r="J9" i="155"/>
  <c r="P9" i="155" s="1"/>
  <c r="B10" i="155"/>
  <c r="C10" i="155"/>
  <c r="D10" i="155"/>
  <c r="E10" i="155"/>
  <c r="F10" i="155"/>
  <c r="G10" i="155"/>
  <c r="I10" i="155"/>
  <c r="O10" i="155" s="1"/>
  <c r="B11" i="155"/>
  <c r="C11" i="155"/>
  <c r="D11" i="155"/>
  <c r="E11" i="155"/>
  <c r="F11" i="155"/>
  <c r="G11" i="155"/>
  <c r="I11" i="155"/>
  <c r="O11" i="155" s="1"/>
  <c r="B12" i="155"/>
  <c r="C12" i="155"/>
  <c r="D12" i="155"/>
  <c r="E12" i="155"/>
  <c r="F12" i="155"/>
  <c r="G12" i="155"/>
  <c r="I12" i="155"/>
  <c r="O12" i="155" s="1"/>
  <c r="F13" i="155"/>
  <c r="G13" i="155"/>
  <c r="H12" i="155" l="1"/>
  <c r="H10" i="155"/>
  <c r="H5" i="155"/>
  <c r="J11" i="155"/>
  <c r="P11" i="155" s="1"/>
  <c r="H11" i="155"/>
  <c r="J6" i="155"/>
  <c r="P6" i="155" s="1"/>
  <c r="H6" i="155"/>
  <c r="J4" i="155"/>
  <c r="P4" i="155" s="1"/>
  <c r="H4" i="155"/>
  <c r="J5" i="155" l="1"/>
  <c r="P5" i="155" s="1"/>
  <c r="J10" i="155"/>
  <c r="P10" i="155" s="1"/>
  <c r="J12" i="155"/>
  <c r="P12" i="155" s="1"/>
</calcChain>
</file>

<file path=xl/sharedStrings.xml><?xml version="1.0" encoding="utf-8"?>
<sst xmlns="http://schemas.openxmlformats.org/spreadsheetml/2006/main" count="1625" uniqueCount="162">
  <si>
    <t>Tm</t>
  </si>
  <si>
    <t>2nd GO</t>
  </si>
  <si>
    <t>TOTAL</t>
  </si>
  <si>
    <t>Cows</t>
  </si>
  <si>
    <t>1st GO</t>
  </si>
  <si>
    <t>TIME</t>
  </si>
  <si>
    <t>NO</t>
  </si>
  <si>
    <t>COWS</t>
  </si>
  <si>
    <t>1st PLACE Team:</t>
  </si>
  <si>
    <t>2nd PLACE Team:</t>
  </si>
  <si>
    <t>3rd PLACE Team:</t>
  </si>
  <si>
    <t>4th PLACE Team:</t>
  </si>
  <si>
    <t>5th PLACE Team:</t>
  </si>
  <si>
    <t>RIDERS</t>
  </si>
  <si>
    <t>PAYOUT</t>
  </si>
  <si>
    <t>PTS</t>
  </si>
  <si>
    <t>6th PLACE Team:</t>
  </si>
  <si>
    <t>7th PLACE Team:</t>
  </si>
  <si>
    <t>8th PLACE Team:</t>
  </si>
  <si>
    <t>9th PLACE Team:</t>
  </si>
  <si>
    <t>10th PLACE Team:</t>
  </si>
  <si>
    <t>10</t>
  </si>
  <si>
    <t>9</t>
  </si>
  <si>
    <t>8</t>
  </si>
  <si>
    <t>7</t>
  </si>
  <si>
    <t>6</t>
  </si>
  <si>
    <t>1st PLACE</t>
  </si>
  <si>
    <t>12 RESULTS &amp; PAYOUTS</t>
  </si>
  <si>
    <t>CW</t>
  </si>
  <si>
    <t>1st PLACE :</t>
  </si>
  <si>
    <t>2nd PLACE :</t>
  </si>
  <si>
    <t>3rd PLACE :</t>
  </si>
  <si>
    <t>4th PLACE :</t>
  </si>
  <si>
    <t>5th PLACE :</t>
  </si>
  <si>
    <t>6th PLACE :</t>
  </si>
  <si>
    <t>7th PLACE :</t>
  </si>
  <si>
    <t>8th PLACE :</t>
  </si>
  <si>
    <t>9th PLACE :</t>
  </si>
  <si>
    <t>10th PLACE :</t>
  </si>
  <si>
    <t>OP</t>
  </si>
  <si>
    <t>OPEN &amp; 12 INCENTIVE RESULTS &amp; PAYOUTS</t>
  </si>
  <si>
    <t>No</t>
  </si>
  <si>
    <t>HC</t>
  </si>
  <si>
    <t>CLASS</t>
  </si>
  <si>
    <t>HC TIME</t>
  </si>
  <si>
    <t>RUN TIME</t>
  </si>
  <si>
    <t>FINAL TIME</t>
  </si>
  <si>
    <t>5</t>
  </si>
  <si>
    <t>4</t>
  </si>
  <si>
    <t>3</t>
  </si>
  <si>
    <t>2</t>
  </si>
  <si>
    <t>1</t>
  </si>
  <si>
    <t>PNT</t>
  </si>
  <si>
    <t>PLC</t>
  </si>
  <si>
    <t>TM</t>
  </si>
  <si>
    <t>SENIOR YOUTH CLASS</t>
  </si>
  <si>
    <t>JUNIOR YOUTH CLASS</t>
  </si>
  <si>
    <t>OPEN &amp; 12 INC TOP 10</t>
  </si>
  <si>
    <t>CARRIED HC TIME</t>
  </si>
  <si>
    <t>7 CLASS - TOP 10 TEAMS</t>
  </si>
  <si>
    <t>7 CLASS RESULTS</t>
  </si>
  <si>
    <t>TWO PLUS CLASS</t>
  </si>
  <si>
    <t>10 - 8 INC TOP 10</t>
  </si>
  <si>
    <t>10 &amp; 8 INCENTIVE RESULTS</t>
  </si>
  <si>
    <t>8 INCENTIVE RESULTS</t>
  </si>
  <si>
    <t>CARRIED</t>
  </si>
  <si>
    <t>Brent Shaw (4)</t>
  </si>
  <si>
    <t>Sue Norquay (4)</t>
  </si>
  <si>
    <t>Spencer Gamache (4)</t>
  </si>
  <si>
    <t>Christine Gray (3)</t>
  </si>
  <si>
    <t>Don Glover (3)</t>
  </si>
  <si>
    <t>Russell Armstrong (6)</t>
  </si>
  <si>
    <t>Aspen Ledger (3)</t>
  </si>
  <si>
    <t>Deb Molnar (4)</t>
  </si>
  <si>
    <t>Wayne Bloomfield (3)</t>
  </si>
  <si>
    <t>OPD</t>
  </si>
  <si>
    <t>Donald Goodbun (4)</t>
  </si>
  <si>
    <t>Jessie Cook (1)</t>
  </si>
  <si>
    <t>Michael Vantreight (1)</t>
  </si>
  <si>
    <t>Kiara Jones (3)</t>
  </si>
  <si>
    <t>Graham Armstrong (6)</t>
  </si>
  <si>
    <t>Michael Noullett (2)</t>
  </si>
  <si>
    <t>Sheri Williamson (2)</t>
  </si>
  <si>
    <t>Dezeray Williamson (3)</t>
  </si>
  <si>
    <t>Tammy Harmatuik (2)</t>
  </si>
  <si>
    <t>Amanda Anderson (2)</t>
  </si>
  <si>
    <t>Susan MacAndrew (2)</t>
  </si>
  <si>
    <t>Tom Astbury (1)</t>
  </si>
  <si>
    <t>Kendal Brooks (2)</t>
  </si>
  <si>
    <t>Morgan Brooks (2)</t>
  </si>
  <si>
    <t>Michael Welyk (1)</t>
  </si>
  <si>
    <t>Kash Sigouin (5)</t>
  </si>
  <si>
    <t>Gord Tomson (3)</t>
  </si>
  <si>
    <t>Danielle Gamache (4)</t>
  </si>
  <si>
    <t>Eric Dolphin (2)</t>
  </si>
  <si>
    <t>Leonard Gamache (1)</t>
  </si>
  <si>
    <t>Doug Webb (4)</t>
  </si>
  <si>
    <t>Micky Bencher (2)</t>
  </si>
  <si>
    <t>Rick Loreth (4)</t>
  </si>
  <si>
    <t>Cheryl Dyck (4)</t>
  </si>
  <si>
    <t>Shawn Reed (1)</t>
  </si>
  <si>
    <t>Austin Bloomfield (3)</t>
  </si>
  <si>
    <t>James (Joe) Giesbrecht (2)</t>
  </si>
  <si>
    <t>Aaron Herrick (2)</t>
  </si>
  <si>
    <t>Jon Herrick (3)</t>
  </si>
  <si>
    <t>Taylor Sinclair (4)</t>
  </si>
  <si>
    <t>SAT - JUN 15/19</t>
  </si>
  <si>
    <t>Ed Hurd (1)</t>
  </si>
  <si>
    <t>Jennifer Sage (3)</t>
  </si>
  <si>
    <t>Michael Stewart (2)</t>
  </si>
  <si>
    <t>Bob Morreau (3)</t>
  </si>
  <si>
    <t>Rhonda Bloomfield (1)</t>
  </si>
  <si>
    <t>Twyla Goodbun (2)</t>
  </si>
  <si>
    <t>Tara Stewart (2)</t>
  </si>
  <si>
    <t>Ed Reno (2)</t>
  </si>
  <si>
    <t>Vincent Weget (2)</t>
  </si>
  <si>
    <t>Lissa Quinlan (2)</t>
  </si>
  <si>
    <t>Carrie Murray (2)</t>
  </si>
  <si>
    <t>Chantelle Prentice (3)</t>
  </si>
  <si>
    <t>George de Jonge (1)</t>
  </si>
  <si>
    <t>Robyn Alexis (2)</t>
  </si>
  <si>
    <t>Cathy Sinclair (3)</t>
  </si>
  <si>
    <t>Brent Sedore (3)</t>
  </si>
  <si>
    <t>Shawna Eshleman (2)</t>
  </si>
  <si>
    <t>Sherry Sigouin (2)</t>
  </si>
  <si>
    <t>Melissa Morreau (2)</t>
  </si>
  <si>
    <t>Tricia Esworthy (3)</t>
  </si>
  <si>
    <t>Emily Lomas (2)</t>
  </si>
  <si>
    <t>Laurie Black-Haughton (2)</t>
  </si>
  <si>
    <t>Denise Alexis (2)</t>
  </si>
  <si>
    <t>Lance Price (2)</t>
  </si>
  <si>
    <t>Jordyn Alexis (3)</t>
  </si>
  <si>
    <t>Daniel Groenveld (1)</t>
  </si>
  <si>
    <t>Taylor Webb (1)</t>
  </si>
  <si>
    <t>Graham Boyd (3)</t>
  </si>
  <si>
    <t>Kolby Sage (2)</t>
  </si>
  <si>
    <t>Jaime Giesbrecht (2)</t>
  </si>
  <si>
    <t>Launi Giesbrecht (1)</t>
  </si>
  <si>
    <t>Justin Tetrault (1)</t>
  </si>
  <si>
    <t>Lindsay Price (1)</t>
  </si>
  <si>
    <t>Alexander Pinterits (1)</t>
  </si>
  <si>
    <t>Harley Salmond (1)</t>
  </si>
  <si>
    <t>Doug Glassford (1)</t>
  </si>
  <si>
    <t>Jessi Herrick (1)</t>
  </si>
  <si>
    <t>Sydney Roach (1)</t>
  </si>
  <si>
    <t>Naomi St. Savard (1)</t>
  </si>
  <si>
    <t>Mary Ann Gledhill (1)</t>
  </si>
  <si>
    <t>Tila Stone (1)</t>
  </si>
  <si>
    <t>Katelyn Chapman (1)</t>
  </si>
  <si>
    <t>Steffie Brenner (1)</t>
  </si>
  <si>
    <t>Ayla Webb (1)</t>
  </si>
  <si>
    <t>Robyn Alexis</t>
  </si>
  <si>
    <t>Bailey Alexis</t>
  </si>
  <si>
    <t>SUN - JUN 16/19</t>
  </si>
  <si>
    <t>Prentice, Chantelle (3)</t>
  </si>
  <si>
    <t>5 &amp; 3 INCENTIVE RESULTS</t>
  </si>
  <si>
    <t>3 INCENTIVE RESULTS</t>
  </si>
  <si>
    <t>Bailey Alexis (1)</t>
  </si>
  <si>
    <t>Doug Webb</t>
  </si>
  <si>
    <t>Trisha Esworthy</t>
  </si>
  <si>
    <t>TEAMS</t>
  </si>
  <si>
    <t>PLACING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</si>
</sst>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&quot;$&quot;#,##0\ ;\(&quot;$&quot;#,##0\)"/>
    <numFmt numFmtId="167" formatCode="&quot;$&quot;#,##0.00\ ;\(&quot;$&quot;#,##0.00\)"/>
    <numFmt numFmtId="168" formatCode="_(&quot;$&quot;* #,##0_);_(&quot;$&quot;* \(#,##0\);_(&quot;$&quot;* &quot;-&quot;??_);_(@_)"/>
    <numFmt numFmtId="172" formatCode="0.00_);\(0.00\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 Narrow"/>
      <family val="2"/>
    </font>
    <font>
      <sz val="10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6"/>
      <name val="Arial Narrow"/>
      <family val="2"/>
    </font>
    <font>
      <sz val="12"/>
      <name val="Arial"/>
      <family val="2"/>
    </font>
    <font>
      <sz val="16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18" fillId="0" borderId="0"/>
    <xf numFmtId="10" fontId="7" fillId="0" borderId="0" applyFont="0" applyFill="0" applyBorder="0" applyAlignment="0" applyProtection="0"/>
    <xf numFmtId="0" fontId="17" fillId="0" borderId="1" applyNumberFormat="0" applyFont="0" applyFill="0" applyAlignment="0" applyProtection="0"/>
    <xf numFmtId="4" fontId="7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167" fontId="19" fillId="0" borderId="0" applyFont="0" applyFill="0" applyBorder="0" applyAlignment="0" applyProtection="0"/>
  </cellStyleXfs>
  <cellXfs count="203">
    <xf numFmtId="0" fontId="0" fillId="0" borderId="0" xfId="0"/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/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1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right"/>
    </xf>
    <xf numFmtId="0" fontId="15" fillId="0" borderId="6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168" fontId="13" fillId="0" borderId="3" xfId="3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right"/>
    </xf>
    <xf numFmtId="0" fontId="13" fillId="0" borderId="9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2" fontId="13" fillId="0" borderId="0" xfId="0" applyNumberFormat="1" applyFont="1" applyAlignment="1">
      <alignment horizontal="right"/>
    </xf>
    <xf numFmtId="168" fontId="13" fillId="0" borderId="0" xfId="3" applyNumberFormat="1" applyFont="1"/>
    <xf numFmtId="49" fontId="16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3" fillId="0" borderId="13" xfId="0" applyFont="1" applyFill="1" applyBorder="1" applyAlignment="1">
      <alignment horizontal="right"/>
    </xf>
    <xf numFmtId="168" fontId="13" fillId="0" borderId="12" xfId="3" applyNumberFormat="1" applyFont="1" applyFill="1" applyBorder="1" applyAlignment="1">
      <alignment horizontal="center"/>
    </xf>
    <xf numFmtId="0" fontId="10" fillId="0" borderId="0" xfId="10" applyFont="1" applyFill="1"/>
    <xf numFmtId="0" fontId="7" fillId="0" borderId="0" xfId="10" applyFill="1"/>
    <xf numFmtId="2" fontId="9" fillId="0" borderId="3" xfId="10" applyNumberFormat="1" applyFont="1" applyFill="1" applyBorder="1" applyAlignment="1">
      <alignment horizontal="center" vertical="center"/>
    </xf>
    <xf numFmtId="0" fontId="9" fillId="0" borderId="3" xfId="10" applyFont="1" applyFill="1" applyBorder="1" applyAlignment="1">
      <alignment horizontal="center" vertical="center"/>
    </xf>
    <xf numFmtId="0" fontId="16" fillId="0" borderId="3" xfId="10" applyFont="1" applyFill="1" applyBorder="1" applyAlignment="1">
      <alignment horizontal="center" vertical="center"/>
    </xf>
    <xf numFmtId="0" fontId="13" fillId="0" borderId="0" xfId="10" applyFont="1" applyFill="1"/>
    <xf numFmtId="0" fontId="8" fillId="0" borderId="3" xfId="10" applyFont="1" applyFill="1" applyBorder="1" applyAlignment="1">
      <alignment horizontal="center"/>
    </xf>
    <xf numFmtId="0" fontId="8" fillId="0" borderId="3" xfId="10" applyFont="1" applyFill="1" applyBorder="1" applyAlignment="1">
      <alignment horizontal="left"/>
    </xf>
    <xf numFmtId="41" fontId="8" fillId="0" borderId="3" xfId="10" applyNumberFormat="1" applyFont="1" applyFill="1" applyBorder="1" applyAlignment="1">
      <alignment horizontal="center"/>
    </xf>
    <xf numFmtId="43" fontId="8" fillId="0" borderId="3" xfId="10" applyNumberFormat="1" applyFont="1" applyFill="1" applyBorder="1" applyAlignment="1">
      <alignment horizontal="right"/>
    </xf>
    <xf numFmtId="0" fontId="15" fillId="0" borderId="6" xfId="10" applyFont="1" applyFill="1" applyBorder="1" applyAlignment="1">
      <alignment horizontal="left"/>
    </xf>
    <xf numFmtId="0" fontId="13" fillId="0" borderId="7" xfId="10" applyFont="1" applyFill="1" applyBorder="1" applyAlignment="1">
      <alignment horizontal="center"/>
    </xf>
    <xf numFmtId="164" fontId="13" fillId="0" borderId="0" xfId="10" applyNumberFormat="1" applyFont="1" applyFill="1"/>
    <xf numFmtId="0" fontId="13" fillId="0" borderId="2" xfId="10" applyFont="1" applyFill="1" applyBorder="1" applyAlignment="1"/>
    <xf numFmtId="168" fontId="13" fillId="0" borderId="3" xfId="4" applyNumberFormat="1" applyFont="1" applyFill="1" applyBorder="1" applyAlignment="1">
      <alignment horizontal="center"/>
    </xf>
    <xf numFmtId="0" fontId="13" fillId="0" borderId="8" xfId="10" applyFont="1" applyFill="1" applyBorder="1" applyAlignment="1">
      <alignment horizontal="right"/>
    </xf>
    <xf numFmtId="1" fontId="13" fillId="0" borderId="0" xfId="10" applyNumberFormat="1" applyFont="1" applyFill="1" applyBorder="1" applyAlignment="1"/>
    <xf numFmtId="1" fontId="13" fillId="0" borderId="14" xfId="10" applyNumberFormat="1" applyFont="1" applyFill="1" applyBorder="1" applyAlignment="1"/>
    <xf numFmtId="0" fontId="13" fillId="0" borderId="9" xfId="10" applyFont="1" applyFill="1" applyBorder="1" applyAlignment="1">
      <alignment horizontal="right"/>
    </xf>
    <xf numFmtId="0" fontId="15" fillId="0" borderId="7" xfId="10" applyFont="1" applyFill="1" applyBorder="1" applyAlignment="1">
      <alignment horizontal="left"/>
    </xf>
    <xf numFmtId="168" fontId="13" fillId="0" borderId="5" xfId="4" applyNumberFormat="1" applyFont="1" applyFill="1" applyBorder="1" applyAlignment="1">
      <alignment horizontal="center"/>
    </xf>
    <xf numFmtId="168" fontId="13" fillId="0" borderId="12" xfId="4" applyNumberFormat="1" applyFont="1" applyFill="1" applyBorder="1" applyAlignment="1">
      <alignment horizontal="center"/>
    </xf>
    <xf numFmtId="0" fontId="13" fillId="0" borderId="0" xfId="10" applyFont="1" applyFill="1" applyAlignment="1">
      <alignment horizontal="left"/>
    </xf>
    <xf numFmtId="0" fontId="13" fillId="0" borderId="0" xfId="10" applyFont="1" applyFill="1" applyBorder="1" applyAlignment="1">
      <alignment horizontal="center"/>
    </xf>
    <xf numFmtId="0" fontId="13" fillId="0" borderId="0" xfId="10" applyFont="1" applyFill="1" applyAlignment="1">
      <alignment horizontal="center"/>
    </xf>
    <xf numFmtId="49" fontId="13" fillId="0" borderId="0" xfId="10" applyNumberFormat="1" applyFont="1" applyFill="1" applyAlignment="1">
      <alignment horizontal="center"/>
    </xf>
    <xf numFmtId="168" fontId="13" fillId="0" borderId="0" xfId="4" applyNumberFormat="1" applyFont="1" applyFill="1"/>
    <xf numFmtId="2" fontId="8" fillId="0" borderId="0" xfId="10" applyNumberFormat="1" applyFont="1" applyFill="1" applyAlignment="1">
      <alignment horizontal="right"/>
    </xf>
    <xf numFmtId="2" fontId="8" fillId="0" borderId="0" xfId="10" applyNumberFormat="1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2" fontId="13" fillId="0" borderId="0" xfId="0" applyNumberFormat="1" applyFont="1" applyFill="1" applyAlignment="1">
      <alignment horizontal="right"/>
    </xf>
    <xf numFmtId="0" fontId="15" fillId="0" borderId="0" xfId="1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15" fontId="8" fillId="0" borderId="20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9" fontId="11" fillId="0" borderId="3" xfId="1" applyNumberFormat="1" applyFont="1" applyFill="1" applyBorder="1" applyAlignment="1">
      <alignment horizontal="center"/>
    </xf>
    <xf numFmtId="172" fontId="13" fillId="0" borderId="3" xfId="0" applyNumberFormat="1" applyFont="1" applyFill="1" applyBorder="1" applyAlignment="1">
      <alignment horizontal="center"/>
    </xf>
    <xf numFmtId="0" fontId="10" fillId="0" borderId="0" xfId="10" applyFont="1" applyFill="1" applyAlignment="1">
      <alignment horizontal="center"/>
    </xf>
    <xf numFmtId="2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/>
    <xf numFmtId="41" fontId="13" fillId="0" borderId="0" xfId="0" applyNumberFormat="1" applyFont="1" applyFill="1" applyBorder="1" applyAlignment="1">
      <alignment horizontal="center"/>
    </xf>
    <xf numFmtId="172" fontId="13" fillId="0" borderId="3" xfId="0" applyNumberFormat="1" applyFont="1" applyFill="1" applyBorder="1" applyAlignment="1"/>
    <xf numFmtId="0" fontId="6" fillId="0" borderId="3" xfId="0" applyFont="1" applyFill="1" applyBorder="1" applyAlignment="1">
      <alignment horizontal="center" vertical="center" wrapText="1"/>
    </xf>
    <xf numFmtId="172" fontId="6" fillId="0" borderId="3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right"/>
    </xf>
    <xf numFmtId="41" fontId="13" fillId="0" borderId="3" xfId="1" applyNumberFormat="1" applyFont="1" applyFill="1" applyBorder="1" applyAlignment="1">
      <alignment horizontal="center"/>
    </xf>
    <xf numFmtId="41" fontId="6" fillId="0" borderId="3" xfId="0" applyNumberFormat="1" applyFont="1" applyFill="1" applyBorder="1" applyAlignment="1">
      <alignment horizontal="center" vertical="center" wrapText="1"/>
    </xf>
    <xf numFmtId="41" fontId="13" fillId="0" borderId="0" xfId="0" applyNumberFormat="1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 vertical="center"/>
    </xf>
    <xf numFmtId="1" fontId="13" fillId="0" borderId="0" xfId="10" applyNumberFormat="1" applyFont="1" applyFill="1" applyBorder="1" applyAlignment="1">
      <alignment horizontal="center"/>
    </xf>
    <xf numFmtId="1" fontId="13" fillId="0" borderId="14" xfId="1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10" applyNumberFormat="1" applyFont="1" applyFill="1" applyBorder="1" applyAlignment="1">
      <alignment horizontal="center"/>
    </xf>
    <xf numFmtId="1" fontId="13" fillId="0" borderId="14" xfId="1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2" fontId="6" fillId="0" borderId="3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/>
    <xf numFmtId="0" fontId="13" fillId="0" borderId="16" xfId="0" applyFont="1" applyFill="1" applyBorder="1" applyAlignment="1"/>
    <xf numFmtId="0" fontId="13" fillId="0" borderId="21" xfId="0" applyFont="1" applyFill="1" applyBorder="1" applyAlignment="1"/>
    <xf numFmtId="2" fontId="7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/>
    </xf>
    <xf numFmtId="1" fontId="13" fillId="0" borderId="0" xfId="10" applyNumberFormat="1" applyFont="1" applyFill="1" applyBorder="1" applyAlignment="1">
      <alignment horizontal="center"/>
    </xf>
    <xf numFmtId="1" fontId="13" fillId="0" borderId="14" xfId="10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left"/>
    </xf>
    <xf numFmtId="0" fontId="13" fillId="0" borderId="0" xfId="0" applyFont="1" applyAlignment="1"/>
    <xf numFmtId="0" fontId="13" fillId="0" borderId="3" xfId="0" applyFont="1" applyBorder="1" applyAlignment="1">
      <alignment horizontal="center"/>
    </xf>
    <xf numFmtId="1" fontId="13" fillId="0" borderId="0" xfId="10" applyNumberFormat="1" applyFont="1" applyFill="1" applyBorder="1" applyAlignment="1">
      <alignment horizontal="center"/>
    </xf>
    <xf numFmtId="1" fontId="13" fillId="0" borderId="14" xfId="10" applyNumberFormat="1" applyFont="1" applyFill="1" applyBorder="1" applyAlignment="1">
      <alignment horizontal="center"/>
    </xf>
    <xf numFmtId="2" fontId="13" fillId="0" borderId="10" xfId="10" applyNumberFormat="1" applyFont="1" applyFill="1" applyBorder="1" applyAlignment="1">
      <alignment horizontal="center"/>
    </xf>
    <xf numFmtId="2" fontId="13" fillId="0" borderId="15" xfId="10" applyNumberFormat="1" applyFont="1" applyFill="1" applyBorder="1" applyAlignment="1">
      <alignment horizontal="center"/>
    </xf>
    <xf numFmtId="0" fontId="16" fillId="0" borderId="2" xfId="1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textRotation="90"/>
    </xf>
    <xf numFmtId="0" fontId="7" fillId="0" borderId="5" xfId="0" applyFont="1" applyFill="1" applyBorder="1" applyAlignment="1">
      <alignment horizontal="center" textRotation="90"/>
    </xf>
    <xf numFmtId="0" fontId="13" fillId="0" borderId="17" xfId="10" applyFont="1" applyFill="1" applyBorder="1" applyAlignment="1">
      <alignment horizontal="center"/>
    </xf>
    <xf numFmtId="0" fontId="13" fillId="0" borderId="5" xfId="10" applyFont="1" applyFill="1" applyBorder="1" applyAlignment="1">
      <alignment horizontal="center"/>
    </xf>
    <xf numFmtId="0" fontId="14" fillId="0" borderId="6" xfId="10" applyFont="1" applyFill="1" applyBorder="1" applyAlignment="1">
      <alignment horizontal="center"/>
    </xf>
    <xf numFmtId="0" fontId="14" fillId="0" borderId="7" xfId="10" applyFont="1" applyFill="1" applyBorder="1" applyAlignment="1">
      <alignment horizontal="center"/>
    </xf>
    <xf numFmtId="0" fontId="14" fillId="0" borderId="9" xfId="10" applyFont="1" applyFill="1" applyBorder="1" applyAlignment="1">
      <alignment horizontal="center"/>
    </xf>
    <xf numFmtId="0" fontId="14" fillId="0" borderId="10" xfId="10" applyFont="1" applyFill="1" applyBorder="1" applyAlignment="1">
      <alignment horizontal="center"/>
    </xf>
    <xf numFmtId="15" fontId="10" fillId="0" borderId="20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13" fillId="0" borderId="0" xfId="10" applyFont="1" applyFill="1" applyAlignment="1">
      <alignment horizontal="center"/>
    </xf>
    <xf numFmtId="0" fontId="10" fillId="0" borderId="0" xfId="10" applyFont="1" applyFill="1" applyAlignment="1">
      <alignment horizontal="center"/>
    </xf>
    <xf numFmtId="0" fontId="16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textRotation="90"/>
    </xf>
    <xf numFmtId="0" fontId="7" fillId="0" borderId="5" xfId="0" applyFont="1" applyFill="1" applyBorder="1" applyAlignment="1">
      <alignment horizontal="center" textRotation="90"/>
    </xf>
    <xf numFmtId="0" fontId="13" fillId="0" borderId="17" xfId="10" applyFont="1" applyFill="1" applyBorder="1" applyAlignment="1">
      <alignment horizontal="center"/>
    </xf>
    <xf numFmtId="0" fontId="13" fillId="0" borderId="5" xfId="10" applyFont="1" applyFill="1" applyBorder="1" applyAlignment="1">
      <alignment horizontal="center"/>
    </xf>
    <xf numFmtId="0" fontId="14" fillId="0" borderId="6" xfId="10" applyFont="1" applyFill="1" applyBorder="1" applyAlignment="1">
      <alignment horizontal="center"/>
    </xf>
    <xf numFmtId="0" fontId="14" fillId="0" borderId="7" xfId="10" applyFont="1" applyFill="1" applyBorder="1" applyAlignment="1">
      <alignment horizontal="center"/>
    </xf>
    <xf numFmtId="0" fontId="14" fillId="0" borderId="9" xfId="10" applyFont="1" applyFill="1" applyBorder="1" applyAlignment="1">
      <alignment horizontal="center"/>
    </xf>
    <xf numFmtId="0" fontId="14" fillId="0" borderId="10" xfId="10" applyFont="1" applyFill="1" applyBorder="1" applyAlignment="1">
      <alignment horizontal="center"/>
    </xf>
    <xf numFmtId="15" fontId="10" fillId="0" borderId="20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15" fontId="13" fillId="0" borderId="2" xfId="10" applyNumberFormat="1" applyFont="1" applyFill="1" applyBorder="1" applyAlignment="1">
      <alignment horizontal="center" vertical="center"/>
    </xf>
    <xf numFmtId="15" fontId="13" fillId="0" borderId="16" xfId="10" applyNumberFormat="1" applyFont="1" applyFill="1" applyBorder="1" applyAlignment="1">
      <alignment horizontal="center" vertical="center"/>
    </xf>
    <xf numFmtId="15" fontId="13" fillId="0" borderId="11" xfId="10" applyNumberFormat="1" applyFont="1" applyFill="1" applyBorder="1" applyAlignment="1">
      <alignment horizontal="center" vertical="center"/>
    </xf>
    <xf numFmtId="0" fontId="13" fillId="0" borderId="2" xfId="10" applyFont="1" applyFill="1" applyBorder="1" applyAlignment="1">
      <alignment horizontal="center" vertical="center"/>
    </xf>
    <xf numFmtId="0" fontId="13" fillId="0" borderId="16" xfId="10" applyFont="1" applyFill="1" applyBorder="1" applyAlignment="1">
      <alignment horizontal="center" vertical="center"/>
    </xf>
    <xf numFmtId="0" fontId="13" fillId="0" borderId="11" xfId="10" applyFont="1" applyFill="1" applyBorder="1" applyAlignment="1">
      <alignment horizontal="center" vertical="center"/>
    </xf>
    <xf numFmtId="1" fontId="13" fillId="0" borderId="0" xfId="10" applyNumberFormat="1" applyFont="1" applyFill="1" applyBorder="1" applyAlignment="1">
      <alignment horizontal="center"/>
    </xf>
    <xf numFmtId="1" fontId="13" fillId="0" borderId="14" xfId="10" applyNumberFormat="1" applyFont="1" applyFill="1" applyBorder="1" applyAlignment="1">
      <alignment horizontal="center"/>
    </xf>
    <xf numFmtId="0" fontId="13" fillId="0" borderId="2" xfId="10" applyFont="1" applyFill="1" applyBorder="1" applyAlignment="1">
      <alignment horizontal="center"/>
    </xf>
    <xf numFmtId="0" fontId="13" fillId="0" borderId="16" xfId="10" applyFont="1" applyFill="1" applyBorder="1" applyAlignment="1">
      <alignment horizontal="center"/>
    </xf>
    <xf numFmtId="2" fontId="13" fillId="0" borderId="10" xfId="10" applyNumberFormat="1" applyFont="1" applyFill="1" applyBorder="1" applyAlignment="1">
      <alignment horizontal="center"/>
    </xf>
    <xf numFmtId="2" fontId="13" fillId="0" borderId="15" xfId="10" applyNumberFormat="1" applyFont="1" applyFill="1" applyBorder="1" applyAlignment="1">
      <alignment horizontal="center"/>
    </xf>
    <xf numFmtId="0" fontId="12" fillId="0" borderId="6" xfId="10" applyFont="1" applyFill="1" applyBorder="1" applyAlignment="1">
      <alignment horizontal="center"/>
    </xf>
    <xf numFmtId="0" fontId="12" fillId="0" borderId="7" xfId="10" applyFont="1" applyFill="1" applyBorder="1" applyAlignment="1">
      <alignment horizontal="center"/>
    </xf>
    <xf numFmtId="0" fontId="12" fillId="0" borderId="9" xfId="10" applyFont="1" applyFill="1" applyBorder="1" applyAlignment="1">
      <alignment horizontal="center"/>
    </xf>
    <xf numFmtId="0" fontId="12" fillId="0" borderId="10" xfId="10" applyFont="1" applyFill="1" applyBorder="1" applyAlignment="1">
      <alignment horizontal="center"/>
    </xf>
    <xf numFmtId="15" fontId="12" fillId="0" borderId="20" xfId="10" applyNumberFormat="1" applyFont="1" applyFill="1" applyBorder="1" applyAlignment="1">
      <alignment horizontal="center"/>
    </xf>
    <xf numFmtId="0" fontId="12" fillId="0" borderId="15" xfId="10" applyFont="1" applyFill="1" applyBorder="1" applyAlignment="1">
      <alignment horizontal="center"/>
    </xf>
    <xf numFmtId="2" fontId="13" fillId="0" borderId="18" xfId="10" applyNumberFormat="1" applyFont="1" applyFill="1" applyBorder="1" applyAlignment="1">
      <alignment horizontal="center"/>
    </xf>
    <xf numFmtId="2" fontId="13" fillId="0" borderId="19" xfId="10" applyNumberFormat="1" applyFont="1" applyFill="1" applyBorder="1" applyAlignment="1">
      <alignment horizontal="center"/>
    </xf>
    <xf numFmtId="0" fontId="9" fillId="0" borderId="3" xfId="10" applyFont="1" applyFill="1" applyBorder="1" applyAlignment="1">
      <alignment horizontal="center"/>
    </xf>
    <xf numFmtId="0" fontId="9" fillId="0" borderId="17" xfId="10" applyFont="1" applyFill="1" applyBorder="1" applyAlignment="1">
      <alignment horizontal="center"/>
    </xf>
    <xf numFmtId="0" fontId="9" fillId="0" borderId="5" xfId="1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" fontId="13" fillId="0" borderId="14" xfId="0" applyNumberFormat="1" applyFont="1" applyFill="1" applyBorder="1" applyAlignment="1">
      <alignment horizontal="center"/>
    </xf>
    <xf numFmtId="2" fontId="13" fillId="0" borderId="18" xfId="0" applyNumberFormat="1" applyFont="1" applyFill="1" applyBorder="1" applyAlignment="1">
      <alignment horizontal="center"/>
    </xf>
    <xf numFmtId="2" fontId="13" fillId="0" borderId="19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6" fillId="0" borderId="2" xfId="10" applyFont="1" applyFill="1" applyBorder="1" applyAlignment="1">
      <alignment horizontal="center" vertical="center"/>
    </xf>
    <xf numFmtId="0" fontId="13" fillId="0" borderId="3" xfId="10" applyFont="1" applyFill="1" applyBorder="1" applyAlignment="1">
      <alignment horizontal="center"/>
    </xf>
    <xf numFmtId="15" fontId="13" fillId="0" borderId="3" xfId="10" applyNumberFormat="1" applyFont="1" applyFill="1" applyBorder="1" applyAlignment="1">
      <alignment horizontal="center" vertical="center"/>
    </xf>
    <xf numFmtId="0" fontId="13" fillId="0" borderId="2" xfId="10" applyFont="1" applyFill="1" applyBorder="1" applyAlignment="1">
      <alignment horizontal="left" vertical="center"/>
    </xf>
    <xf numFmtId="0" fontId="13" fillId="0" borderId="16" xfId="10" applyFont="1" applyFill="1" applyBorder="1" applyAlignment="1">
      <alignment horizontal="left" vertical="center"/>
    </xf>
    <xf numFmtId="0" fontId="13" fillId="0" borderId="11" xfId="10" applyFont="1" applyFill="1" applyBorder="1" applyAlignment="1">
      <alignment horizontal="left" vertical="center"/>
    </xf>
    <xf numFmtId="168" fontId="13" fillId="0" borderId="4" xfId="4" applyNumberFormat="1" applyFont="1" applyFill="1" applyBorder="1" applyAlignment="1">
      <alignment horizontal="center"/>
    </xf>
    <xf numFmtId="0" fontId="13" fillId="0" borderId="9" xfId="10" applyFont="1" applyFill="1" applyBorder="1" applyAlignment="1">
      <alignment horizontal="center"/>
    </xf>
    <xf numFmtId="0" fontId="13" fillId="0" borderId="10" xfId="10" applyFont="1" applyFill="1" applyBorder="1" applyAlignment="1">
      <alignment horizontal="center"/>
    </xf>
    <xf numFmtId="0" fontId="13" fillId="0" borderId="2" xfId="10" applyFont="1" applyFill="1" applyBorder="1" applyAlignment="1">
      <alignment horizontal="left" vertical="center"/>
    </xf>
    <xf numFmtId="0" fontId="13" fillId="0" borderId="6" xfId="10" applyFont="1" applyFill="1" applyBorder="1" applyAlignment="1"/>
    <xf numFmtId="49" fontId="13" fillId="0" borderId="17" xfId="0" applyNumberFormat="1" applyFont="1" applyBorder="1" applyAlignment="1">
      <alignment horizontal="center"/>
    </xf>
    <xf numFmtId="0" fontId="13" fillId="0" borderId="3" xfId="10" applyFont="1" applyFill="1" applyBorder="1" applyAlignment="1"/>
    <xf numFmtId="168" fontId="13" fillId="0" borderId="17" xfId="4" applyNumberFormat="1" applyFont="1" applyFill="1" applyBorder="1" applyAlignment="1">
      <alignment horizontal="center"/>
    </xf>
    <xf numFmtId="164" fontId="13" fillId="0" borderId="20" xfId="10" applyNumberFormat="1" applyFont="1" applyFill="1" applyBorder="1"/>
    <xf numFmtId="0" fontId="13" fillId="0" borderId="20" xfId="10" applyFont="1" applyFill="1" applyBorder="1" applyAlignment="1">
      <alignment horizontal="center"/>
    </xf>
    <xf numFmtId="15" fontId="13" fillId="0" borderId="2" xfId="10" applyNumberFormat="1" applyFont="1" applyFill="1" applyBorder="1" applyAlignment="1">
      <alignment vertical="center"/>
    </xf>
    <xf numFmtId="15" fontId="13" fillId="0" borderId="16" xfId="10" applyNumberFormat="1" applyFont="1" applyFill="1" applyBorder="1" applyAlignment="1">
      <alignment vertical="center"/>
    </xf>
    <xf numFmtId="15" fontId="13" fillId="0" borderId="11" xfId="10" applyNumberFormat="1" applyFont="1" applyFill="1" applyBorder="1" applyAlignment="1">
      <alignment vertical="center"/>
    </xf>
    <xf numFmtId="15" fontId="13" fillId="0" borderId="16" xfId="0" applyNumberFormat="1" applyFont="1" applyFill="1" applyBorder="1" applyAlignment="1">
      <alignment vertical="center"/>
    </xf>
    <xf numFmtId="15" fontId="13" fillId="0" borderId="11" xfId="0" applyNumberFormat="1" applyFont="1" applyFill="1" applyBorder="1" applyAlignment="1">
      <alignment vertical="center"/>
    </xf>
    <xf numFmtId="15" fontId="11" fillId="0" borderId="2" xfId="10" applyNumberFormat="1" applyFont="1" applyFill="1" applyBorder="1" applyAlignment="1">
      <alignment vertical="center"/>
    </xf>
    <xf numFmtId="49" fontId="13" fillId="0" borderId="0" xfId="0" applyNumberFormat="1" applyFont="1" applyAlignment="1"/>
    <xf numFmtId="0" fontId="16" fillId="0" borderId="2" xfId="0" applyFont="1" applyFill="1" applyBorder="1" applyAlignment="1">
      <alignment vertical="center"/>
    </xf>
    <xf numFmtId="168" fontId="13" fillId="0" borderId="0" xfId="3" applyNumberFormat="1" applyFont="1" applyAlignment="1"/>
    <xf numFmtId="2" fontId="13" fillId="0" borderId="10" xfId="0" applyNumberFormat="1" applyFont="1" applyFill="1" applyBorder="1" applyAlignment="1"/>
    <xf numFmtId="2" fontId="13" fillId="0" borderId="15" xfId="0" applyNumberFormat="1" applyFont="1" applyFill="1" applyBorder="1" applyAlignment="1"/>
    <xf numFmtId="1" fontId="13" fillId="0" borderId="0" xfId="0" applyNumberFormat="1" applyFont="1" applyFill="1" applyBorder="1" applyAlignment="1"/>
    <xf numFmtId="1" fontId="13" fillId="0" borderId="14" xfId="0" applyNumberFormat="1" applyFont="1" applyFill="1" applyBorder="1" applyAlignment="1"/>
    <xf numFmtId="0" fontId="13" fillId="0" borderId="9" xfId="0" applyFont="1" applyFill="1" applyBorder="1" applyAlignment="1"/>
    <xf numFmtId="0" fontId="13" fillId="0" borderId="2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15" fontId="11" fillId="0" borderId="16" xfId="0" applyNumberFormat="1" applyFont="1" applyFill="1" applyBorder="1" applyAlignment="1">
      <alignment vertical="center"/>
    </xf>
  </cellXfs>
  <cellStyles count="19">
    <cellStyle name="Comma" xfId="1" builtinId="3"/>
    <cellStyle name="Comma 2" xfId="14" xr:uid="{00000000-0005-0000-0000-000001000000}"/>
    <cellStyle name="Comma0" xfId="2" xr:uid="{00000000-0005-0000-0000-000002000000}"/>
    <cellStyle name="Currency" xfId="3" builtinId="4"/>
    <cellStyle name="Currency 2" xfId="4" xr:uid="{00000000-0005-0000-0000-000004000000}"/>
    <cellStyle name="Currency 3" xfId="18" xr:uid="{00000000-0005-0000-0000-000005000000}"/>
    <cellStyle name="Currency0" xfId="5" xr:uid="{00000000-0005-0000-0000-000007000000}"/>
    <cellStyle name="Date" xfId="6" xr:uid="{00000000-0005-0000-0000-000008000000}"/>
    <cellStyle name="Fixed" xfId="7" xr:uid="{00000000-0005-0000-0000-000009000000}"/>
    <cellStyle name="Heading 1" xfId="8" builtinId="16" customBuiltin="1"/>
    <cellStyle name="Heading 2" xfId="9" builtinId="17" customBuiltin="1"/>
    <cellStyle name="Normal" xfId="0" builtinId="0"/>
    <cellStyle name="Normal 2" xfId="10" xr:uid="{00000000-0005-0000-0000-00000D000000}"/>
    <cellStyle name="Normal 3" xfId="11" xr:uid="{00000000-0005-0000-0000-00000E000000}"/>
    <cellStyle name="Normal 4" xfId="15" xr:uid="{00000000-0005-0000-0000-00000F000000}"/>
    <cellStyle name="Normal 5" xfId="16" xr:uid="{00000000-0005-0000-0000-000010000000}"/>
    <cellStyle name="Normal 6" xfId="17" xr:uid="{00000000-0005-0000-0000-000011000000}"/>
    <cellStyle name="Percent 2" xfId="12" xr:uid="{00000000-0005-0000-0000-000013000000}"/>
    <cellStyle name="Total" xfId="13" builtinId="25" customBuiltin="1"/>
  </cellStyles>
  <dxfs count="0"/>
  <tableStyles count="0" defaultTableStyle="TableStyleMedium2" defaultPivotStyle="PivotStyleLight16"/>
  <colors>
    <mruColors>
      <color rgb="FFFFD9F4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H297"/>
  <sheetViews>
    <sheetView tabSelected="1" topLeftCell="R1" zoomScaleNormal="100" zoomScaleSheetLayoutView="100" workbookViewId="0">
      <selection activeCell="T10" sqref="T10"/>
    </sheetView>
  </sheetViews>
  <sheetFormatPr defaultColWidth="10.25" defaultRowHeight="18.350000000000001" x14ac:dyDescent="0.3"/>
  <cols>
    <col min="1" max="1" width="3" style="2" hidden="1" customWidth="1"/>
    <col min="2" max="2" width="4.625" style="93" hidden="1" customWidth="1"/>
    <col min="3" max="3" width="3.75" style="118" hidden="1" customWidth="1"/>
    <col min="4" max="4" width="26.75" style="3" hidden="1" customWidth="1"/>
    <col min="5" max="5" width="25.25" style="3" hidden="1" customWidth="1"/>
    <col min="6" max="6" width="23.25" style="3" hidden="1" customWidth="1"/>
    <col min="7" max="7" width="4" style="93" hidden="1" customWidth="1"/>
    <col min="8" max="8" width="6.375" style="54" hidden="1" customWidth="1"/>
    <col min="9" max="9" width="3.875" style="53" hidden="1" customWidth="1"/>
    <col min="10" max="10" width="8.875" style="54" hidden="1" customWidth="1"/>
    <col min="11" max="11" width="2.875" style="53" hidden="1" customWidth="1"/>
    <col min="12" max="12" width="4.25" style="73" hidden="1" customWidth="1"/>
    <col min="13" max="13" width="11.625" style="52" hidden="1" customWidth="1"/>
    <col min="14" max="14" width="9.25" style="54" hidden="1" customWidth="1"/>
    <col min="15" max="15" width="4.875" style="73" hidden="1" customWidth="1"/>
    <col min="16" max="16" width="9.75" style="15" hidden="1" customWidth="1"/>
    <col min="17" max="17" width="4.375" style="3" hidden="1" customWidth="1"/>
    <col min="18" max="18" width="13.25" style="117" customWidth="1"/>
    <col min="19" max="19" width="9.375" style="117" customWidth="1"/>
    <col min="20" max="20" width="6.25" style="45" customWidth="1"/>
    <col min="21" max="21" width="28.75" style="48" bestFit="1" customWidth="1"/>
    <col min="22" max="22" width="6.75" style="45" customWidth="1"/>
    <col min="23" max="23" width="11.375" style="49" customWidth="1"/>
    <col min="24" max="24" width="2.75" style="23" customWidth="1"/>
    <col min="25" max="25" width="11.75" style="117" customWidth="1"/>
    <col min="26" max="26" width="7.375" style="117" customWidth="1"/>
    <col min="27" max="27" width="6.25" style="45" customWidth="1"/>
    <col min="28" max="28" width="28.75" style="48" bestFit="1" customWidth="1"/>
    <col min="29" max="29" width="6.75" style="45" customWidth="1"/>
    <col min="30" max="30" width="11.25" style="49" customWidth="1"/>
    <col min="31" max="31" width="10.25" style="23"/>
    <col min="32" max="33" width="7.125" style="93" bestFit="1" customWidth="1"/>
    <col min="34" max="34" width="10.25" style="93" customWidth="1"/>
    <col min="35" max="36" width="10.25" style="3" customWidth="1"/>
    <col min="37" max="37" width="4.75" style="3" bestFit="1" customWidth="1"/>
    <col min="38" max="38" width="37.625" style="3" bestFit="1" customWidth="1"/>
    <col min="39" max="39" width="12" style="3" bestFit="1" customWidth="1"/>
    <col min="40" max="40" width="16.25" style="3" customWidth="1"/>
    <col min="41" max="41" width="6.875" style="3" customWidth="1"/>
    <col min="42" max="42" width="13.25" style="3" customWidth="1"/>
    <col min="43" max="43" width="12.875" style="3" customWidth="1"/>
    <col min="44" max="44" width="8" style="3" customWidth="1"/>
    <col min="45" max="45" width="14.75" style="3" bestFit="1" customWidth="1"/>
    <col min="46" max="16384" width="10.25" style="3"/>
  </cols>
  <sheetData>
    <row r="1" spans="1:34" ht="37.4" x14ac:dyDescent="0.35">
      <c r="A1" s="102"/>
      <c r="B1" s="104" t="s">
        <v>43</v>
      </c>
      <c r="C1" s="106" t="s">
        <v>54</v>
      </c>
      <c r="D1" s="108" t="s">
        <v>57</v>
      </c>
      <c r="E1" s="109"/>
      <c r="F1" s="112" t="e">
        <f>+#REF!</f>
        <v>#REF!</v>
      </c>
      <c r="G1" s="59" t="s">
        <v>0</v>
      </c>
      <c r="H1" s="114" t="s">
        <v>42</v>
      </c>
      <c r="I1" s="116" t="s">
        <v>4</v>
      </c>
      <c r="J1" s="116"/>
      <c r="K1" s="116" t="s">
        <v>1</v>
      </c>
      <c r="L1" s="116"/>
      <c r="M1" s="116"/>
      <c r="N1" s="116"/>
      <c r="O1" s="96" t="s">
        <v>2</v>
      </c>
      <c r="P1" s="96"/>
      <c r="R1" s="176" t="s">
        <v>40</v>
      </c>
      <c r="S1" s="177"/>
      <c r="T1" s="177"/>
      <c r="U1" s="177"/>
      <c r="V1" s="135" t="s">
        <v>106</v>
      </c>
      <c r="W1" s="137"/>
      <c r="Y1" s="170" t="s">
        <v>27</v>
      </c>
      <c r="Z1" s="170"/>
      <c r="AA1" s="170"/>
      <c r="AB1" s="170"/>
      <c r="AC1" s="171" t="str">
        <f>+V1</f>
        <v>SAT - JUN 15/19</v>
      </c>
      <c r="AD1" s="171"/>
      <c r="AH1" s="3"/>
    </row>
    <row r="2" spans="1:34" ht="21.75" x14ac:dyDescent="0.35">
      <c r="A2" s="103"/>
      <c r="B2" s="105"/>
      <c r="C2" s="107"/>
      <c r="D2" s="110"/>
      <c r="E2" s="111"/>
      <c r="F2" s="113"/>
      <c r="G2" s="60" t="s">
        <v>41</v>
      </c>
      <c r="H2" s="115"/>
      <c r="I2" s="68" t="s">
        <v>28</v>
      </c>
      <c r="J2" s="83" t="s">
        <v>58</v>
      </c>
      <c r="K2" s="68" t="s">
        <v>6</v>
      </c>
      <c r="L2" s="72" t="s">
        <v>28</v>
      </c>
      <c r="M2" s="69" t="s">
        <v>45</v>
      </c>
      <c r="N2" s="76" t="s">
        <v>44</v>
      </c>
      <c r="O2" s="72" t="s">
        <v>3</v>
      </c>
      <c r="P2" s="76" t="s">
        <v>46</v>
      </c>
      <c r="R2" s="138"/>
      <c r="S2" s="139"/>
      <c r="T2" s="140"/>
      <c r="U2" s="169" t="s">
        <v>13</v>
      </c>
      <c r="V2" s="17" t="s">
        <v>15</v>
      </c>
      <c r="W2" s="27" t="s">
        <v>14</v>
      </c>
      <c r="Y2" s="172" t="s">
        <v>161</v>
      </c>
      <c r="Z2" s="173"/>
      <c r="AA2" s="174"/>
      <c r="AB2" s="178" t="s">
        <v>160</v>
      </c>
      <c r="AC2" s="17" t="s">
        <v>15</v>
      </c>
      <c r="AD2" s="27" t="s">
        <v>14</v>
      </c>
      <c r="AH2" s="3"/>
    </row>
    <row r="3" spans="1:34" ht="15.65" x14ac:dyDescent="0.25">
      <c r="A3" s="57">
        <v>1</v>
      </c>
      <c r="B3" s="1" t="e">
        <f>+#REF!</f>
        <v>#REF!</v>
      </c>
      <c r="C3" s="1" t="e">
        <f>+#REF!</f>
        <v>#REF!</v>
      </c>
      <c r="D3" s="94" t="e">
        <f>+#REF!</f>
        <v>#REF!</v>
      </c>
      <c r="E3" s="94" t="e">
        <f>+#REF!</f>
        <v>#REF!</v>
      </c>
      <c r="F3" s="94" t="e">
        <f>+#REF!</f>
        <v>#REF!</v>
      </c>
      <c r="G3" s="96" t="e">
        <f>+#REF!</f>
        <v>#REF!</v>
      </c>
      <c r="H3" s="61" t="e">
        <f>+#REF!</f>
        <v>#REF!</v>
      </c>
      <c r="I3" s="6" t="e">
        <f>+#REF!</f>
        <v>#REF!</v>
      </c>
      <c r="J3" s="62" t="e">
        <f>+#REF!</f>
        <v>#REF!</v>
      </c>
      <c r="K3" s="116"/>
      <c r="L3" s="71"/>
      <c r="M3" s="67"/>
      <c r="N3" s="62"/>
      <c r="O3" s="6" t="e">
        <f>+I3+L3</f>
        <v>#REF!</v>
      </c>
      <c r="P3" s="7" t="e">
        <f>+J3+N3</f>
        <v>#REF!</v>
      </c>
      <c r="R3" s="33" t="s">
        <v>29</v>
      </c>
      <c r="S3" s="34" t="s">
        <v>39</v>
      </c>
      <c r="T3" s="35">
        <v>43</v>
      </c>
      <c r="U3" s="36" t="s">
        <v>80</v>
      </c>
      <c r="V3" s="58" t="s">
        <v>21</v>
      </c>
      <c r="W3" s="37">
        <v>702.76666666666654</v>
      </c>
      <c r="X3" s="28"/>
      <c r="Y3" s="33" t="s">
        <v>26</v>
      </c>
      <c r="Z3" s="28"/>
      <c r="AA3" s="34">
        <v>12</v>
      </c>
      <c r="AB3" s="36" t="s">
        <v>69</v>
      </c>
      <c r="AC3" s="58" t="s">
        <v>21</v>
      </c>
      <c r="AD3" s="37">
        <v>232</v>
      </c>
      <c r="AE3" s="28"/>
      <c r="AH3" s="3"/>
    </row>
    <row r="4" spans="1:34" ht="15.65" x14ac:dyDescent="0.25">
      <c r="A4" s="57">
        <v>2</v>
      </c>
      <c r="B4" s="1" t="e">
        <f>+#REF!</f>
        <v>#REF!</v>
      </c>
      <c r="C4" s="1" t="e">
        <f>+#REF!</f>
        <v>#REF!</v>
      </c>
      <c r="D4" s="94" t="e">
        <f>+#REF!</f>
        <v>#REF!</v>
      </c>
      <c r="E4" s="94" t="e">
        <f>+#REF!</f>
        <v>#REF!</v>
      </c>
      <c r="F4" s="94" t="e">
        <f>+#REF!</f>
        <v>#REF!</v>
      </c>
      <c r="G4" s="96" t="e">
        <f>+#REF!</f>
        <v>#REF!</v>
      </c>
      <c r="H4" s="61" t="e">
        <f>+#REF!</f>
        <v>#REF!</v>
      </c>
      <c r="I4" s="6" t="e">
        <f>+#REF!</f>
        <v>#REF!</v>
      </c>
      <c r="J4" s="62" t="e">
        <f>+#REF!</f>
        <v>#REF!</v>
      </c>
      <c r="K4" s="116"/>
      <c r="L4" s="71"/>
      <c r="M4" s="67"/>
      <c r="N4" s="62"/>
      <c r="O4" s="6" t="e">
        <f t="shared" ref="O4:O12" si="0">+I4+L4</f>
        <v>#REF!</v>
      </c>
      <c r="P4" s="7" t="e">
        <f t="shared" ref="P4:P12" si="1">+J4+N4</f>
        <v>#REF!</v>
      </c>
      <c r="R4" s="38" t="s">
        <v>7</v>
      </c>
      <c r="S4" s="97">
        <v>6</v>
      </c>
      <c r="T4" s="98"/>
      <c r="U4" s="36" t="s">
        <v>71</v>
      </c>
      <c r="V4" s="58" t="s">
        <v>21</v>
      </c>
      <c r="W4" s="37">
        <v>702.76666666666654</v>
      </c>
      <c r="X4" s="28"/>
      <c r="Y4" s="38" t="s">
        <v>7</v>
      </c>
      <c r="Z4" s="39">
        <v>6</v>
      </c>
      <c r="AA4" s="40"/>
      <c r="AB4" s="36" t="s">
        <v>70</v>
      </c>
      <c r="AC4" s="58" t="s">
        <v>21</v>
      </c>
      <c r="AD4" s="37">
        <v>232</v>
      </c>
      <c r="AE4" s="28"/>
      <c r="AH4" s="3"/>
    </row>
    <row r="5" spans="1:34" ht="15.65" x14ac:dyDescent="0.25">
      <c r="A5" s="57">
        <v>3</v>
      </c>
      <c r="B5" s="1" t="e">
        <f>+#REF!</f>
        <v>#REF!</v>
      </c>
      <c r="C5" s="1" t="e">
        <f>+#REF!</f>
        <v>#REF!</v>
      </c>
      <c r="D5" s="94" t="e">
        <f>+#REF!</f>
        <v>#REF!</v>
      </c>
      <c r="E5" s="94" t="e">
        <f>+#REF!</f>
        <v>#REF!</v>
      </c>
      <c r="F5" s="94" t="e">
        <f>+#REF!</f>
        <v>#REF!</v>
      </c>
      <c r="G5" s="96" t="e">
        <f>+#REF!</f>
        <v>#REF!</v>
      </c>
      <c r="H5" s="61" t="e">
        <f>+#REF!</f>
        <v>#REF!</v>
      </c>
      <c r="I5" s="6" t="e">
        <f>+#REF!</f>
        <v>#REF!</v>
      </c>
      <c r="J5" s="62" t="e">
        <f>+#REF!</f>
        <v>#REF!</v>
      </c>
      <c r="K5" s="116"/>
      <c r="L5" s="71"/>
      <c r="M5" s="67"/>
      <c r="N5" s="62"/>
      <c r="O5" s="6" t="e">
        <f t="shared" si="0"/>
        <v>#REF!</v>
      </c>
      <c r="P5" s="7" t="e">
        <f t="shared" si="1"/>
        <v>#REF!</v>
      </c>
      <c r="R5" s="41" t="s">
        <v>5</v>
      </c>
      <c r="S5" s="99">
        <v>47.86</v>
      </c>
      <c r="T5" s="100"/>
      <c r="U5" s="36" t="s">
        <v>93</v>
      </c>
      <c r="V5" s="58" t="s">
        <v>21</v>
      </c>
      <c r="W5" s="37">
        <v>702.76666666666654</v>
      </c>
      <c r="X5" s="28"/>
      <c r="Y5" s="41" t="s">
        <v>5</v>
      </c>
      <c r="Z5" s="99">
        <v>50.959999999999994</v>
      </c>
      <c r="AA5" s="100"/>
      <c r="AB5" s="36" t="s">
        <v>98</v>
      </c>
      <c r="AC5" s="58" t="s">
        <v>21</v>
      </c>
      <c r="AD5" s="37">
        <v>232</v>
      </c>
      <c r="AE5" s="28"/>
      <c r="AH5" s="3"/>
    </row>
    <row r="6" spans="1:34" ht="15.65" x14ac:dyDescent="0.25">
      <c r="A6" s="57">
        <v>4</v>
      </c>
      <c r="B6" s="1" t="e">
        <f>+#REF!</f>
        <v>#REF!</v>
      </c>
      <c r="C6" s="1" t="e">
        <f>+#REF!</f>
        <v>#REF!</v>
      </c>
      <c r="D6" s="94" t="e">
        <f>+#REF!</f>
        <v>#REF!</v>
      </c>
      <c r="E6" s="94" t="e">
        <f>+#REF!</f>
        <v>#REF!</v>
      </c>
      <c r="F6" s="94" t="e">
        <f>+#REF!</f>
        <v>#REF!</v>
      </c>
      <c r="G6" s="96" t="e">
        <f>+#REF!</f>
        <v>#REF!</v>
      </c>
      <c r="H6" s="61" t="e">
        <f>+#REF!</f>
        <v>#REF!</v>
      </c>
      <c r="I6" s="6" t="e">
        <f>+#REF!</f>
        <v>#REF!</v>
      </c>
      <c r="J6" s="62" t="e">
        <f>+#REF!</f>
        <v>#REF!</v>
      </c>
      <c r="K6" s="116"/>
      <c r="L6" s="71"/>
      <c r="M6" s="67"/>
      <c r="N6" s="62"/>
      <c r="O6" s="6" t="e">
        <f t="shared" si="0"/>
        <v>#REF!</v>
      </c>
      <c r="P6" s="7" t="e">
        <f t="shared" si="1"/>
        <v>#REF!</v>
      </c>
      <c r="R6" s="33" t="s">
        <v>30</v>
      </c>
      <c r="S6" s="34">
        <v>12</v>
      </c>
      <c r="T6" s="35">
        <v>30</v>
      </c>
      <c r="U6" s="36" t="s">
        <v>69</v>
      </c>
      <c r="V6" s="58" t="s">
        <v>22</v>
      </c>
      <c r="W6" s="37">
        <v>581.6</v>
      </c>
      <c r="X6" s="28"/>
      <c r="Y6" s="33" t="s">
        <v>30</v>
      </c>
      <c r="Z6" s="42"/>
      <c r="AA6" s="34">
        <v>12</v>
      </c>
      <c r="AB6" s="36" t="s">
        <v>69</v>
      </c>
      <c r="AC6" s="58" t="s">
        <v>22</v>
      </c>
      <c r="AD6" s="37">
        <v>154.66666666666666</v>
      </c>
      <c r="AE6" s="28"/>
      <c r="AH6" s="3"/>
    </row>
    <row r="7" spans="1:34" ht="15.65" x14ac:dyDescent="0.25">
      <c r="A7" s="57">
        <v>5</v>
      </c>
      <c r="B7" s="1" t="e">
        <f>+#REF!</f>
        <v>#REF!</v>
      </c>
      <c r="C7" s="1" t="e">
        <f>+#REF!</f>
        <v>#REF!</v>
      </c>
      <c r="D7" s="94" t="e">
        <f>+#REF!</f>
        <v>#REF!</v>
      </c>
      <c r="E7" s="94" t="e">
        <f>+#REF!</f>
        <v>#REF!</v>
      </c>
      <c r="F7" s="94" t="e">
        <f>+#REF!</f>
        <v>#REF!</v>
      </c>
      <c r="G7" s="96" t="e">
        <f>+#REF!</f>
        <v>#REF!</v>
      </c>
      <c r="H7" s="61" t="e">
        <f>+#REF!</f>
        <v>#REF!</v>
      </c>
      <c r="I7" s="6" t="e">
        <f>+#REF!</f>
        <v>#REF!</v>
      </c>
      <c r="J7" s="62" t="e">
        <f>+#REF!</f>
        <v>#REF!</v>
      </c>
      <c r="K7" s="116"/>
      <c r="L7" s="71"/>
      <c r="M7" s="67"/>
      <c r="N7" s="62"/>
      <c r="O7" s="6" t="e">
        <f t="shared" si="0"/>
        <v>#REF!</v>
      </c>
      <c r="P7" s="7" t="e">
        <f t="shared" si="1"/>
        <v>#REF!</v>
      </c>
      <c r="R7" s="38" t="s">
        <v>7</v>
      </c>
      <c r="S7" s="97">
        <v>6</v>
      </c>
      <c r="T7" s="98"/>
      <c r="U7" s="36" t="s">
        <v>70</v>
      </c>
      <c r="V7" s="58" t="s">
        <v>22</v>
      </c>
      <c r="W7" s="37">
        <v>581.6</v>
      </c>
      <c r="X7" s="28"/>
      <c r="Y7" s="38" t="s">
        <v>7</v>
      </c>
      <c r="Z7" s="39">
        <v>6</v>
      </c>
      <c r="AA7" s="40"/>
      <c r="AB7" s="36" t="s">
        <v>70</v>
      </c>
      <c r="AC7" s="58" t="s">
        <v>22</v>
      </c>
      <c r="AD7" s="37">
        <v>154.66666666666666</v>
      </c>
      <c r="AE7" s="28"/>
      <c r="AH7" s="3"/>
    </row>
    <row r="8" spans="1:34" ht="15.65" x14ac:dyDescent="0.25">
      <c r="A8" s="57">
        <v>6</v>
      </c>
      <c r="B8" s="1" t="e">
        <f>+#REF!</f>
        <v>#REF!</v>
      </c>
      <c r="C8" s="1" t="e">
        <f>+#REF!</f>
        <v>#REF!</v>
      </c>
      <c r="D8" s="94" t="e">
        <f>+#REF!</f>
        <v>#REF!</v>
      </c>
      <c r="E8" s="94" t="e">
        <f>+#REF!</f>
        <v>#REF!</v>
      </c>
      <c r="F8" s="94" t="e">
        <f>+#REF!</f>
        <v>#REF!</v>
      </c>
      <c r="G8" s="96" t="e">
        <f>+#REF!</f>
        <v>#REF!</v>
      </c>
      <c r="H8" s="61" t="e">
        <f>+#REF!</f>
        <v>#REF!</v>
      </c>
      <c r="I8" s="6" t="e">
        <f>+#REF!</f>
        <v>#REF!</v>
      </c>
      <c r="J8" s="62" t="e">
        <f>+#REF!</f>
        <v>#REF!</v>
      </c>
      <c r="K8" s="116"/>
      <c r="L8" s="71"/>
      <c r="M8" s="67"/>
      <c r="N8" s="62"/>
      <c r="O8" s="6" t="e">
        <f t="shared" si="0"/>
        <v>#REF!</v>
      </c>
      <c r="P8" s="7" t="e">
        <f t="shared" si="1"/>
        <v>#REF!</v>
      </c>
      <c r="R8" s="41" t="s">
        <v>5</v>
      </c>
      <c r="S8" s="99">
        <v>50.959999999999994</v>
      </c>
      <c r="T8" s="100"/>
      <c r="U8" s="36" t="s">
        <v>98</v>
      </c>
      <c r="V8" s="58" t="s">
        <v>22</v>
      </c>
      <c r="W8" s="37">
        <v>581.6</v>
      </c>
      <c r="X8" s="28"/>
      <c r="Y8" s="41" t="s">
        <v>5</v>
      </c>
      <c r="Z8" s="99">
        <v>59.570000000000007</v>
      </c>
      <c r="AA8" s="100"/>
      <c r="AB8" s="36" t="s">
        <v>80</v>
      </c>
      <c r="AC8" s="58" t="s">
        <v>22</v>
      </c>
      <c r="AD8" s="37">
        <v>154.66666666666666</v>
      </c>
      <c r="AE8" s="28"/>
      <c r="AH8" s="3"/>
    </row>
    <row r="9" spans="1:34" ht="15.65" x14ac:dyDescent="0.25">
      <c r="A9" s="57">
        <v>7</v>
      </c>
      <c r="B9" s="1" t="e">
        <f>+#REF!</f>
        <v>#REF!</v>
      </c>
      <c r="C9" s="1" t="e">
        <f>+#REF!</f>
        <v>#REF!</v>
      </c>
      <c r="D9" s="94" t="e">
        <f>+#REF!</f>
        <v>#REF!</v>
      </c>
      <c r="E9" s="94" t="e">
        <f>+#REF!</f>
        <v>#REF!</v>
      </c>
      <c r="F9" s="94" t="e">
        <f>+#REF!</f>
        <v>#REF!</v>
      </c>
      <c r="G9" s="96" t="e">
        <f>+#REF!</f>
        <v>#REF!</v>
      </c>
      <c r="H9" s="61" t="e">
        <f>+#REF!</f>
        <v>#REF!</v>
      </c>
      <c r="I9" s="6" t="e">
        <f>+#REF!</f>
        <v>#REF!</v>
      </c>
      <c r="J9" s="62" t="e">
        <f>+#REF!</f>
        <v>#REF!</v>
      </c>
      <c r="K9" s="116"/>
      <c r="L9" s="71"/>
      <c r="M9" s="67"/>
      <c r="N9" s="62"/>
      <c r="O9" s="6" t="e">
        <f t="shared" si="0"/>
        <v>#REF!</v>
      </c>
      <c r="P9" s="7" t="e">
        <f t="shared" si="1"/>
        <v>#REF!</v>
      </c>
      <c r="R9" s="33" t="s">
        <v>31</v>
      </c>
      <c r="S9" s="34">
        <v>12</v>
      </c>
      <c r="T9" s="35">
        <v>28</v>
      </c>
      <c r="U9" s="36" t="s">
        <v>69</v>
      </c>
      <c r="V9" s="58" t="s">
        <v>23</v>
      </c>
      <c r="W9" s="37">
        <v>460.43333333333334</v>
      </c>
      <c r="X9" s="28"/>
      <c r="Y9" s="33" t="s">
        <v>31</v>
      </c>
      <c r="Z9" s="42"/>
      <c r="AA9" s="34">
        <v>12</v>
      </c>
      <c r="AB9" s="36" t="s">
        <v>93</v>
      </c>
      <c r="AC9" s="58" t="s">
        <v>23</v>
      </c>
      <c r="AD9" s="37">
        <v>96.666666666666671</v>
      </c>
      <c r="AE9" s="28"/>
      <c r="AH9" s="3"/>
    </row>
    <row r="10" spans="1:34" ht="15.65" x14ac:dyDescent="0.25">
      <c r="A10" s="57">
        <v>8</v>
      </c>
      <c r="B10" s="1" t="e">
        <f>+#REF!</f>
        <v>#REF!</v>
      </c>
      <c r="C10" s="1" t="e">
        <f>+#REF!</f>
        <v>#REF!</v>
      </c>
      <c r="D10" s="94" t="e">
        <f>+#REF!</f>
        <v>#REF!</v>
      </c>
      <c r="E10" s="94" t="e">
        <f>+#REF!</f>
        <v>#REF!</v>
      </c>
      <c r="F10" s="94" t="e">
        <f>+#REF!</f>
        <v>#REF!</v>
      </c>
      <c r="G10" s="96" t="e">
        <f>+#REF!</f>
        <v>#REF!</v>
      </c>
      <c r="H10" s="61" t="e">
        <f>+#REF!</f>
        <v>#REF!</v>
      </c>
      <c r="I10" s="6" t="e">
        <f>+#REF!</f>
        <v>#REF!</v>
      </c>
      <c r="J10" s="62" t="e">
        <f>+#REF!</f>
        <v>#REF!</v>
      </c>
      <c r="K10" s="116"/>
      <c r="L10" s="71"/>
      <c r="M10" s="67"/>
      <c r="N10" s="62"/>
      <c r="O10" s="6" t="e">
        <f t="shared" si="0"/>
        <v>#REF!</v>
      </c>
      <c r="P10" s="7" t="e">
        <f t="shared" si="1"/>
        <v>#REF!</v>
      </c>
      <c r="R10" s="38" t="s">
        <v>7</v>
      </c>
      <c r="S10" s="97">
        <v>6</v>
      </c>
      <c r="T10" s="98"/>
      <c r="U10" s="36" t="s">
        <v>70</v>
      </c>
      <c r="V10" s="58" t="s">
        <v>23</v>
      </c>
      <c r="W10" s="37">
        <v>460.43333333333334</v>
      </c>
      <c r="X10" s="28"/>
      <c r="Y10" s="38" t="s">
        <v>7</v>
      </c>
      <c r="Z10" s="39">
        <v>6</v>
      </c>
      <c r="AA10" s="40"/>
      <c r="AB10" s="36" t="s">
        <v>95</v>
      </c>
      <c r="AC10" s="58" t="s">
        <v>23</v>
      </c>
      <c r="AD10" s="37">
        <v>96.666666666666671</v>
      </c>
      <c r="AE10" s="28"/>
      <c r="AH10" s="3"/>
    </row>
    <row r="11" spans="1:34" ht="15.65" x14ac:dyDescent="0.25">
      <c r="A11" s="57">
        <v>9</v>
      </c>
      <c r="B11" s="1" t="e">
        <f>+#REF!</f>
        <v>#REF!</v>
      </c>
      <c r="C11" s="1" t="e">
        <f>+#REF!</f>
        <v>#REF!</v>
      </c>
      <c r="D11" s="94" t="e">
        <f>+#REF!</f>
        <v>#REF!</v>
      </c>
      <c r="E11" s="94" t="e">
        <f>+#REF!</f>
        <v>#REF!</v>
      </c>
      <c r="F11" s="94" t="e">
        <f>+#REF!</f>
        <v>#REF!</v>
      </c>
      <c r="G11" s="96" t="e">
        <f>+#REF!</f>
        <v>#REF!</v>
      </c>
      <c r="H11" s="61" t="e">
        <f>+#REF!</f>
        <v>#REF!</v>
      </c>
      <c r="I11" s="6" t="e">
        <f>+#REF!</f>
        <v>#REF!</v>
      </c>
      <c r="J11" s="62" t="e">
        <f>+#REF!</f>
        <v>#REF!</v>
      </c>
      <c r="K11" s="116"/>
      <c r="L11" s="71"/>
      <c r="M11" s="67"/>
      <c r="N11" s="62"/>
      <c r="O11" s="6" t="e">
        <f t="shared" si="0"/>
        <v>#REF!</v>
      </c>
      <c r="P11" s="7" t="e">
        <f t="shared" si="1"/>
        <v>#REF!</v>
      </c>
      <c r="R11" s="41" t="s">
        <v>5</v>
      </c>
      <c r="S11" s="99">
        <v>59.570000000000007</v>
      </c>
      <c r="T11" s="100"/>
      <c r="U11" s="36" t="s">
        <v>80</v>
      </c>
      <c r="V11" s="58" t="s">
        <v>23</v>
      </c>
      <c r="W11" s="37">
        <v>460.43333333333334</v>
      </c>
      <c r="X11" s="28"/>
      <c r="Y11" s="41" t="s">
        <v>5</v>
      </c>
      <c r="Z11" s="99">
        <v>59.65</v>
      </c>
      <c r="AA11" s="100"/>
      <c r="AB11" s="36" t="s">
        <v>67</v>
      </c>
      <c r="AC11" s="58" t="s">
        <v>23</v>
      </c>
      <c r="AD11" s="37">
        <v>96.666666666666671</v>
      </c>
      <c r="AE11" s="28"/>
      <c r="AH11" s="3"/>
    </row>
    <row r="12" spans="1:34" ht="15.65" x14ac:dyDescent="0.25">
      <c r="A12" s="57">
        <v>10</v>
      </c>
      <c r="B12" s="1" t="e">
        <f>+#REF!</f>
        <v>#REF!</v>
      </c>
      <c r="C12" s="1" t="e">
        <f>+#REF!</f>
        <v>#REF!</v>
      </c>
      <c r="D12" s="94" t="e">
        <f>+#REF!</f>
        <v>#REF!</v>
      </c>
      <c r="E12" s="94" t="e">
        <f>+#REF!</f>
        <v>#REF!</v>
      </c>
      <c r="F12" s="94" t="e">
        <f>+#REF!</f>
        <v>#REF!</v>
      </c>
      <c r="G12" s="96" t="e">
        <f>+#REF!</f>
        <v>#REF!</v>
      </c>
      <c r="H12" s="61" t="e">
        <f>+#REF!</f>
        <v>#REF!</v>
      </c>
      <c r="I12" s="6" t="e">
        <f>+#REF!</f>
        <v>#REF!</v>
      </c>
      <c r="J12" s="62" t="e">
        <f>+#REF!</f>
        <v>#REF!</v>
      </c>
      <c r="K12" s="116"/>
      <c r="L12" s="71"/>
      <c r="M12" s="67"/>
      <c r="N12" s="62"/>
      <c r="O12" s="6" t="e">
        <f t="shared" si="0"/>
        <v>#REF!</v>
      </c>
      <c r="P12" s="7" t="e">
        <f t="shared" si="1"/>
        <v>#REF!</v>
      </c>
      <c r="R12" s="33" t="s">
        <v>32</v>
      </c>
      <c r="S12" s="34">
        <v>12</v>
      </c>
      <c r="T12" s="35">
        <v>16</v>
      </c>
      <c r="U12" s="36" t="s">
        <v>93</v>
      </c>
      <c r="V12" s="58" t="s">
        <v>24</v>
      </c>
      <c r="W12" s="37">
        <v>339.26666666666671</v>
      </c>
      <c r="X12" s="28"/>
      <c r="Y12" s="33" t="s">
        <v>32</v>
      </c>
      <c r="Z12" s="42"/>
      <c r="AA12" s="34">
        <v>12</v>
      </c>
      <c r="AB12" s="36" t="s">
        <v>93</v>
      </c>
      <c r="AC12" s="58" t="s">
        <v>24</v>
      </c>
      <c r="AD12" s="37">
        <v>0</v>
      </c>
      <c r="AE12" s="28"/>
      <c r="AH12" s="3"/>
    </row>
    <row r="13" spans="1:34" ht="15.65" x14ac:dyDescent="0.25">
      <c r="A13" s="74"/>
      <c r="B13" s="19"/>
      <c r="C13" s="19"/>
      <c r="F13" s="3" t="e">
        <f>+#REF!</f>
        <v>#REF!</v>
      </c>
      <c r="G13" s="93" t="e">
        <f>+#REF!</f>
        <v>#REF!</v>
      </c>
      <c r="I13" s="65"/>
      <c r="J13" s="64"/>
      <c r="K13" s="65"/>
      <c r="L13" s="66"/>
      <c r="M13" s="56"/>
      <c r="N13" s="64"/>
      <c r="O13" s="66"/>
      <c r="P13" s="70"/>
      <c r="R13" s="38" t="s">
        <v>7</v>
      </c>
      <c r="S13" s="97">
        <v>6</v>
      </c>
      <c r="T13" s="98"/>
      <c r="U13" s="36" t="s">
        <v>95</v>
      </c>
      <c r="V13" s="58" t="s">
        <v>24</v>
      </c>
      <c r="W13" s="37">
        <v>339.26666666666671</v>
      </c>
      <c r="X13" s="28"/>
      <c r="Y13" s="38" t="s">
        <v>7</v>
      </c>
      <c r="Z13" s="97">
        <v>6</v>
      </c>
      <c r="AA13" s="98"/>
      <c r="AB13" s="36" t="s">
        <v>67</v>
      </c>
      <c r="AC13" s="58" t="s">
        <v>24</v>
      </c>
      <c r="AD13" s="37">
        <v>0</v>
      </c>
      <c r="AE13" s="28"/>
      <c r="AH13" s="3"/>
    </row>
    <row r="14" spans="1:34" ht="15.65" x14ac:dyDescent="0.25">
      <c r="A14" s="74"/>
      <c r="B14" s="19"/>
      <c r="C14" s="19"/>
      <c r="I14" s="65"/>
      <c r="J14" s="64"/>
      <c r="K14" s="65"/>
      <c r="L14" s="66"/>
      <c r="M14" s="56"/>
      <c r="N14" s="64"/>
      <c r="O14" s="66"/>
      <c r="P14" s="70"/>
      <c r="R14" s="41" t="s">
        <v>5</v>
      </c>
      <c r="S14" s="99">
        <v>59.65</v>
      </c>
      <c r="T14" s="100"/>
      <c r="U14" s="36" t="s">
        <v>67</v>
      </c>
      <c r="V14" s="58" t="s">
        <v>24</v>
      </c>
      <c r="W14" s="37">
        <v>339.26666666666671</v>
      </c>
      <c r="X14" s="28"/>
      <c r="Y14" s="41" t="s">
        <v>5</v>
      </c>
      <c r="Z14" s="99">
        <v>63.36</v>
      </c>
      <c r="AA14" s="100"/>
      <c r="AB14" s="36" t="s">
        <v>96</v>
      </c>
      <c r="AC14" s="58" t="s">
        <v>24</v>
      </c>
      <c r="AD14" s="37">
        <v>0</v>
      </c>
      <c r="AE14" s="28"/>
      <c r="AH14" s="3"/>
    </row>
    <row r="15" spans="1:34" ht="15.65" x14ac:dyDescent="0.25">
      <c r="A15" s="74"/>
      <c r="B15" s="19"/>
      <c r="C15" s="19"/>
      <c r="I15" s="65"/>
      <c r="J15" s="64"/>
      <c r="K15" s="65"/>
      <c r="L15" s="66"/>
      <c r="M15" s="56"/>
      <c r="N15" s="64"/>
      <c r="O15" s="66"/>
      <c r="P15" s="70"/>
      <c r="R15" s="33" t="s">
        <v>33</v>
      </c>
      <c r="S15" s="34">
        <v>12</v>
      </c>
      <c r="T15" s="35">
        <v>59</v>
      </c>
      <c r="U15" s="36" t="s">
        <v>93</v>
      </c>
      <c r="V15" s="58" t="s">
        <v>25</v>
      </c>
      <c r="W15" s="37">
        <v>218.1</v>
      </c>
      <c r="X15" s="28"/>
      <c r="Y15" s="33" t="s">
        <v>33</v>
      </c>
      <c r="Z15" s="42"/>
      <c r="AA15" s="34">
        <v>12</v>
      </c>
      <c r="AB15" s="36" t="s">
        <v>71</v>
      </c>
      <c r="AC15" s="58" t="s">
        <v>25</v>
      </c>
      <c r="AD15" s="37">
        <v>0</v>
      </c>
      <c r="AE15" s="28"/>
    </row>
    <row r="16" spans="1:34" ht="15.65" x14ac:dyDescent="0.25">
      <c r="A16" s="74"/>
      <c r="B16" s="19"/>
      <c r="C16" s="19"/>
      <c r="I16" s="65"/>
      <c r="J16" s="64"/>
      <c r="K16" s="65"/>
      <c r="L16" s="66"/>
      <c r="M16" s="56"/>
      <c r="N16" s="64"/>
      <c r="O16" s="66"/>
      <c r="P16" s="70"/>
      <c r="R16" s="38" t="s">
        <v>7</v>
      </c>
      <c r="S16" s="97">
        <v>6</v>
      </c>
      <c r="T16" s="98"/>
      <c r="U16" s="36" t="s">
        <v>67</v>
      </c>
      <c r="V16" s="58" t="s">
        <v>25</v>
      </c>
      <c r="W16" s="37">
        <v>218.1</v>
      </c>
      <c r="X16" s="28"/>
      <c r="Y16" s="38" t="s">
        <v>7</v>
      </c>
      <c r="Z16" s="97">
        <v>6</v>
      </c>
      <c r="AA16" s="98"/>
      <c r="AB16" s="36" t="s">
        <v>96</v>
      </c>
      <c r="AC16" s="58" t="s">
        <v>25</v>
      </c>
      <c r="AD16" s="37">
        <v>0</v>
      </c>
      <c r="AE16" s="28"/>
    </row>
    <row r="17" spans="1:31" ht="15.65" x14ac:dyDescent="0.25">
      <c r="A17" s="74"/>
      <c r="B17" s="19"/>
      <c r="C17" s="19"/>
      <c r="I17" s="65"/>
      <c r="J17" s="64"/>
      <c r="K17" s="65"/>
      <c r="L17" s="66"/>
      <c r="M17" s="56"/>
      <c r="N17" s="64"/>
      <c r="O17" s="66"/>
      <c r="P17" s="70"/>
      <c r="R17" s="41" t="s">
        <v>5</v>
      </c>
      <c r="S17" s="99">
        <v>63.36</v>
      </c>
      <c r="T17" s="100"/>
      <c r="U17" s="36" t="s">
        <v>96</v>
      </c>
      <c r="V17" s="58" t="s">
        <v>25</v>
      </c>
      <c r="W17" s="37">
        <v>218.1</v>
      </c>
      <c r="X17" s="28"/>
      <c r="Y17" s="41" t="s">
        <v>5</v>
      </c>
      <c r="Z17" s="99">
        <v>66.52000000000001</v>
      </c>
      <c r="AA17" s="100"/>
      <c r="AB17" s="36" t="s">
        <v>102</v>
      </c>
      <c r="AC17" s="58" t="s">
        <v>25</v>
      </c>
      <c r="AD17" s="37">
        <v>0</v>
      </c>
      <c r="AE17" s="28"/>
    </row>
    <row r="18" spans="1:31" ht="15.65" x14ac:dyDescent="0.25">
      <c r="A18" s="74"/>
      <c r="B18" s="19"/>
      <c r="C18" s="19"/>
      <c r="I18" s="65"/>
      <c r="J18" s="64"/>
      <c r="K18" s="65"/>
      <c r="L18" s="66"/>
      <c r="M18" s="56"/>
      <c r="N18" s="64"/>
      <c r="O18" s="66"/>
      <c r="P18" s="70"/>
      <c r="R18" s="33" t="s">
        <v>34</v>
      </c>
      <c r="S18" s="34">
        <v>12</v>
      </c>
      <c r="T18" s="35">
        <v>26</v>
      </c>
      <c r="U18" s="36" t="s">
        <v>71</v>
      </c>
      <c r="V18" s="58" t="s">
        <v>47</v>
      </c>
      <c r="W18" s="37">
        <v>121.16666666666667</v>
      </c>
      <c r="X18" s="28"/>
      <c r="Y18" s="33" t="s">
        <v>34</v>
      </c>
      <c r="Z18" s="42"/>
      <c r="AA18" s="34">
        <v>12</v>
      </c>
      <c r="AB18" s="36" t="s">
        <v>92</v>
      </c>
      <c r="AC18" s="58" t="s">
        <v>47</v>
      </c>
      <c r="AD18" s="37">
        <v>0</v>
      </c>
      <c r="AE18" s="28"/>
    </row>
    <row r="19" spans="1:31" ht="15.65" x14ac:dyDescent="0.25">
      <c r="A19" s="74"/>
      <c r="B19" s="19"/>
      <c r="C19" s="19"/>
      <c r="I19" s="65"/>
      <c r="J19" s="64"/>
      <c r="K19" s="65"/>
      <c r="L19" s="66"/>
      <c r="M19" s="56"/>
      <c r="N19" s="64"/>
      <c r="O19" s="66"/>
      <c r="P19" s="70"/>
      <c r="R19" s="38" t="s">
        <v>7</v>
      </c>
      <c r="S19" s="97">
        <v>6</v>
      </c>
      <c r="T19" s="98"/>
      <c r="U19" s="36" t="s">
        <v>96</v>
      </c>
      <c r="V19" s="58" t="s">
        <v>47</v>
      </c>
      <c r="W19" s="37">
        <v>121.16666666666667</v>
      </c>
      <c r="X19" s="28"/>
      <c r="Y19" s="38" t="s">
        <v>7</v>
      </c>
      <c r="Z19" s="97">
        <v>6</v>
      </c>
      <c r="AA19" s="98"/>
      <c r="AB19" s="36" t="s">
        <v>73</v>
      </c>
      <c r="AC19" s="58" t="s">
        <v>47</v>
      </c>
      <c r="AD19" s="37">
        <v>0</v>
      </c>
      <c r="AE19" s="28"/>
    </row>
    <row r="20" spans="1:31" ht="15.65" x14ac:dyDescent="0.25">
      <c r="A20" s="74"/>
      <c r="B20" s="19"/>
      <c r="C20" s="19"/>
      <c r="I20" s="65"/>
      <c r="J20" s="64"/>
      <c r="K20" s="65"/>
      <c r="L20" s="66"/>
      <c r="M20" s="56"/>
      <c r="N20" s="64"/>
      <c r="O20" s="66"/>
      <c r="P20" s="70"/>
      <c r="R20" s="41" t="s">
        <v>5</v>
      </c>
      <c r="S20" s="99">
        <v>66.52000000000001</v>
      </c>
      <c r="T20" s="100"/>
      <c r="U20" s="36" t="s">
        <v>102</v>
      </c>
      <c r="V20" s="58" t="s">
        <v>47</v>
      </c>
      <c r="W20" s="37">
        <v>121.16666666666667</v>
      </c>
      <c r="X20" s="28"/>
      <c r="Y20" s="41" t="s">
        <v>5</v>
      </c>
      <c r="Z20" s="99">
        <v>69.02</v>
      </c>
      <c r="AA20" s="100"/>
      <c r="AB20" s="36" t="s">
        <v>98</v>
      </c>
      <c r="AC20" s="58" t="s">
        <v>47</v>
      </c>
      <c r="AD20" s="37">
        <v>0</v>
      </c>
      <c r="AE20" s="28"/>
    </row>
    <row r="21" spans="1:31" ht="15.65" x14ac:dyDescent="0.25">
      <c r="A21" s="74"/>
      <c r="B21" s="19"/>
      <c r="C21" s="19"/>
      <c r="I21" s="65"/>
      <c r="J21" s="64"/>
      <c r="K21" s="65"/>
      <c r="L21" s="66"/>
      <c r="M21" s="56"/>
      <c r="N21" s="64"/>
      <c r="O21" s="66"/>
      <c r="P21" s="70"/>
      <c r="R21" s="33" t="s">
        <v>35</v>
      </c>
      <c r="S21" s="34">
        <v>12</v>
      </c>
      <c r="T21" s="35">
        <v>10</v>
      </c>
      <c r="U21" s="36" t="s">
        <v>92</v>
      </c>
      <c r="V21" s="58" t="s">
        <v>48</v>
      </c>
      <c r="W21" s="37">
        <v>0</v>
      </c>
      <c r="X21" s="28"/>
      <c r="Y21" s="33" t="s">
        <v>35</v>
      </c>
      <c r="Z21" s="42"/>
      <c r="AA21" s="34">
        <v>12</v>
      </c>
      <c r="AB21" s="36" t="s">
        <v>79</v>
      </c>
      <c r="AC21" s="58" t="s">
        <v>48</v>
      </c>
      <c r="AD21" s="37">
        <v>0</v>
      </c>
      <c r="AE21" s="28"/>
    </row>
    <row r="22" spans="1:31" ht="15.65" x14ac:dyDescent="0.25">
      <c r="A22" s="74"/>
      <c r="B22" s="19"/>
      <c r="C22" s="19"/>
      <c r="I22" s="65"/>
      <c r="J22" s="64"/>
      <c r="K22" s="65"/>
      <c r="L22" s="66"/>
      <c r="M22" s="56"/>
      <c r="N22" s="64"/>
      <c r="O22" s="66"/>
      <c r="P22" s="70"/>
      <c r="R22" s="38" t="s">
        <v>7</v>
      </c>
      <c r="S22" s="97">
        <v>6</v>
      </c>
      <c r="T22" s="98"/>
      <c r="U22" s="36" t="s">
        <v>73</v>
      </c>
      <c r="V22" s="58" t="s">
        <v>48</v>
      </c>
      <c r="W22" s="37">
        <v>0</v>
      </c>
      <c r="X22" s="28"/>
      <c r="Y22" s="38" t="s">
        <v>7</v>
      </c>
      <c r="Z22" s="97">
        <v>6</v>
      </c>
      <c r="AA22" s="98"/>
      <c r="AB22" s="36" t="s">
        <v>80</v>
      </c>
      <c r="AC22" s="58" t="s">
        <v>48</v>
      </c>
      <c r="AD22" s="37">
        <v>0</v>
      </c>
      <c r="AE22" s="28"/>
    </row>
    <row r="23" spans="1:31" ht="15.65" x14ac:dyDescent="0.25">
      <c r="A23" s="74"/>
      <c r="B23" s="19"/>
      <c r="C23" s="19"/>
      <c r="I23" s="65"/>
      <c r="J23" s="64"/>
      <c r="K23" s="65"/>
      <c r="L23" s="66"/>
      <c r="M23" s="56"/>
      <c r="N23" s="64"/>
      <c r="O23" s="66"/>
      <c r="P23" s="70"/>
      <c r="R23" s="41" t="s">
        <v>5</v>
      </c>
      <c r="S23" s="99">
        <v>69.02</v>
      </c>
      <c r="T23" s="100"/>
      <c r="U23" s="36" t="s">
        <v>98</v>
      </c>
      <c r="V23" s="58" t="s">
        <v>48</v>
      </c>
      <c r="W23" s="37">
        <v>0</v>
      </c>
      <c r="X23" s="28"/>
      <c r="Y23" s="41" t="s">
        <v>5</v>
      </c>
      <c r="Z23" s="99">
        <v>69.33</v>
      </c>
      <c r="AA23" s="100"/>
      <c r="AB23" s="36" t="s">
        <v>81</v>
      </c>
      <c r="AC23" s="58" t="s">
        <v>48</v>
      </c>
      <c r="AD23" s="37">
        <v>0</v>
      </c>
      <c r="AE23" s="28"/>
    </row>
    <row r="24" spans="1:31" ht="15.65" x14ac:dyDescent="0.25">
      <c r="A24" s="74"/>
      <c r="B24" s="19"/>
      <c r="C24" s="19"/>
      <c r="I24" s="65"/>
      <c r="J24" s="64"/>
      <c r="K24" s="65"/>
      <c r="L24" s="66"/>
      <c r="M24" s="56"/>
      <c r="N24" s="64"/>
      <c r="O24" s="66"/>
      <c r="P24" s="70"/>
      <c r="R24" s="8" t="s">
        <v>36</v>
      </c>
      <c r="S24" s="34">
        <v>12</v>
      </c>
      <c r="T24" s="35">
        <v>5</v>
      </c>
      <c r="U24" s="36" t="s">
        <v>79</v>
      </c>
      <c r="V24" s="58" t="s">
        <v>49</v>
      </c>
      <c r="W24" s="43">
        <v>0</v>
      </c>
      <c r="X24" s="28"/>
      <c r="Y24" s="8" t="s">
        <v>36</v>
      </c>
      <c r="Z24" s="55"/>
      <c r="AA24" s="46">
        <v>12</v>
      </c>
      <c r="AB24" s="36" t="s">
        <v>101</v>
      </c>
      <c r="AC24" s="58" t="s">
        <v>49</v>
      </c>
      <c r="AD24" s="43">
        <v>0</v>
      </c>
      <c r="AE24" s="28"/>
    </row>
    <row r="25" spans="1:31" ht="15.65" x14ac:dyDescent="0.25">
      <c r="A25" s="74"/>
      <c r="B25" s="19"/>
      <c r="C25" s="19"/>
      <c r="I25" s="65"/>
      <c r="J25" s="64"/>
      <c r="K25" s="65"/>
      <c r="L25" s="66"/>
      <c r="M25" s="56"/>
      <c r="N25" s="64"/>
      <c r="O25" s="66"/>
      <c r="P25" s="70"/>
      <c r="R25" s="11" t="s">
        <v>7</v>
      </c>
      <c r="S25" s="97">
        <v>6</v>
      </c>
      <c r="T25" s="98"/>
      <c r="U25" s="36" t="s">
        <v>80</v>
      </c>
      <c r="V25" s="58" t="s">
        <v>49</v>
      </c>
      <c r="W25" s="37">
        <v>0</v>
      </c>
      <c r="X25" s="28"/>
      <c r="Y25" s="11" t="s">
        <v>7</v>
      </c>
      <c r="Z25" s="97">
        <v>6</v>
      </c>
      <c r="AA25" s="98"/>
      <c r="AB25" s="36" t="s">
        <v>91</v>
      </c>
      <c r="AC25" s="58" t="s">
        <v>49</v>
      </c>
      <c r="AD25" s="37">
        <v>0</v>
      </c>
      <c r="AE25" s="28"/>
    </row>
    <row r="26" spans="1:31" ht="15.65" x14ac:dyDescent="0.25">
      <c r="A26" s="74"/>
      <c r="B26" s="19"/>
      <c r="C26" s="19"/>
      <c r="I26" s="65"/>
      <c r="J26" s="64"/>
      <c r="K26" s="65"/>
      <c r="L26" s="66"/>
      <c r="M26" s="56"/>
      <c r="N26" s="64"/>
      <c r="O26" s="66"/>
      <c r="P26" s="70"/>
      <c r="R26" s="12" t="s">
        <v>5</v>
      </c>
      <c r="S26" s="99">
        <v>69.33</v>
      </c>
      <c r="T26" s="100"/>
      <c r="U26" s="36" t="s">
        <v>81</v>
      </c>
      <c r="V26" s="58" t="s">
        <v>49</v>
      </c>
      <c r="W26" s="37">
        <v>0</v>
      </c>
      <c r="X26" s="28"/>
      <c r="Y26" s="12" t="s">
        <v>5</v>
      </c>
      <c r="Z26" s="99">
        <v>73.349999999999994</v>
      </c>
      <c r="AA26" s="100"/>
      <c r="AB26" s="36" t="s">
        <v>93</v>
      </c>
      <c r="AC26" s="58" t="s">
        <v>49</v>
      </c>
      <c r="AD26" s="37">
        <v>0</v>
      </c>
      <c r="AE26" s="28"/>
    </row>
    <row r="27" spans="1:31" ht="15.65" x14ac:dyDescent="0.25">
      <c r="A27" s="74"/>
      <c r="B27" s="19"/>
      <c r="C27" s="19"/>
      <c r="I27" s="65"/>
      <c r="J27" s="64"/>
      <c r="K27" s="65"/>
      <c r="L27" s="66"/>
      <c r="M27" s="56"/>
      <c r="N27" s="64"/>
      <c r="O27" s="66"/>
      <c r="P27" s="70"/>
      <c r="R27" s="8" t="s">
        <v>37</v>
      </c>
      <c r="S27" s="34">
        <v>12</v>
      </c>
      <c r="T27" s="35">
        <v>29</v>
      </c>
      <c r="U27" s="36" t="s">
        <v>101</v>
      </c>
      <c r="V27" s="58" t="s">
        <v>50</v>
      </c>
      <c r="W27" s="43">
        <v>0</v>
      </c>
      <c r="X27" s="28"/>
      <c r="Y27" s="8" t="s">
        <v>37</v>
      </c>
      <c r="Z27" s="55"/>
      <c r="AA27" s="46">
        <v>12</v>
      </c>
      <c r="AB27" s="36" t="s">
        <v>95</v>
      </c>
      <c r="AC27" s="58" t="s">
        <v>50</v>
      </c>
      <c r="AD27" s="43">
        <v>0</v>
      </c>
      <c r="AE27" s="28"/>
    </row>
    <row r="28" spans="1:31" ht="15.65" x14ac:dyDescent="0.25">
      <c r="A28" s="74"/>
      <c r="B28" s="19"/>
      <c r="C28" s="19"/>
      <c r="I28" s="65"/>
      <c r="J28" s="64"/>
      <c r="K28" s="65"/>
      <c r="L28" s="66"/>
      <c r="M28" s="56"/>
      <c r="N28" s="64"/>
      <c r="O28" s="66"/>
      <c r="P28" s="70"/>
      <c r="R28" s="11" t="s">
        <v>7</v>
      </c>
      <c r="S28" s="97">
        <v>6</v>
      </c>
      <c r="T28" s="98"/>
      <c r="U28" s="36" t="s">
        <v>91</v>
      </c>
      <c r="V28" s="58" t="s">
        <v>50</v>
      </c>
      <c r="W28" s="37">
        <v>0</v>
      </c>
      <c r="X28" s="28"/>
      <c r="Y28" s="11" t="s">
        <v>7</v>
      </c>
      <c r="Z28" s="97">
        <v>6</v>
      </c>
      <c r="AA28" s="98"/>
      <c r="AB28" s="36" t="s">
        <v>68</v>
      </c>
      <c r="AC28" s="58" t="s">
        <v>50</v>
      </c>
      <c r="AD28" s="37">
        <v>0</v>
      </c>
      <c r="AE28" s="28"/>
    </row>
    <row r="29" spans="1:31" ht="15.65" x14ac:dyDescent="0.25">
      <c r="A29" s="74"/>
      <c r="B29" s="19"/>
      <c r="C29" s="19"/>
      <c r="I29" s="65"/>
      <c r="J29" s="64"/>
      <c r="K29" s="65"/>
      <c r="L29" s="66"/>
      <c r="M29" s="56"/>
      <c r="N29" s="64"/>
      <c r="O29" s="66"/>
      <c r="P29" s="70"/>
      <c r="R29" s="12" t="s">
        <v>5</v>
      </c>
      <c r="S29" s="99">
        <v>73.349999999999994</v>
      </c>
      <c r="T29" s="100"/>
      <c r="U29" s="36" t="s">
        <v>93</v>
      </c>
      <c r="V29" s="58" t="s">
        <v>50</v>
      </c>
      <c r="W29" s="37">
        <v>0</v>
      </c>
      <c r="X29" s="28"/>
      <c r="Y29" s="12" t="s">
        <v>5</v>
      </c>
      <c r="Z29" s="99">
        <v>74.62</v>
      </c>
      <c r="AA29" s="100"/>
      <c r="AB29" s="36" t="s">
        <v>67</v>
      </c>
      <c r="AC29" s="58" t="s">
        <v>50</v>
      </c>
      <c r="AD29" s="37">
        <v>0</v>
      </c>
      <c r="AE29" s="28"/>
    </row>
    <row r="30" spans="1:31" ht="15.65" x14ac:dyDescent="0.25">
      <c r="A30" s="74"/>
      <c r="B30" s="19"/>
      <c r="C30" s="19"/>
      <c r="I30" s="65"/>
      <c r="J30" s="64"/>
      <c r="K30" s="65"/>
      <c r="L30" s="66"/>
      <c r="M30" s="56"/>
      <c r="N30" s="64"/>
      <c r="O30" s="66"/>
      <c r="P30" s="70"/>
      <c r="R30" s="8" t="s">
        <v>38</v>
      </c>
      <c r="S30" s="34">
        <v>12</v>
      </c>
      <c r="T30" s="183">
        <v>33</v>
      </c>
      <c r="U30" s="179" t="s">
        <v>95</v>
      </c>
      <c r="V30" s="180" t="s">
        <v>51</v>
      </c>
      <c r="W30" s="175">
        <v>0</v>
      </c>
      <c r="X30" s="28"/>
      <c r="Y30" s="8" t="s">
        <v>38</v>
      </c>
      <c r="Z30" s="42"/>
      <c r="AA30" s="184">
        <v>12</v>
      </c>
      <c r="AB30" s="36" t="s">
        <v>93</v>
      </c>
      <c r="AC30" s="58" t="s">
        <v>51</v>
      </c>
      <c r="AD30" s="43">
        <v>0</v>
      </c>
      <c r="AE30" s="28"/>
    </row>
    <row r="31" spans="1:31" ht="15.65" x14ac:dyDescent="0.25">
      <c r="A31" s="74"/>
      <c r="B31" s="19"/>
      <c r="C31" s="19"/>
      <c r="I31" s="65"/>
      <c r="J31" s="64"/>
      <c r="K31" s="65"/>
      <c r="L31" s="66"/>
      <c r="M31" s="56"/>
      <c r="N31" s="64"/>
      <c r="O31" s="66"/>
      <c r="P31" s="70"/>
      <c r="R31" s="11" t="s">
        <v>7</v>
      </c>
      <c r="S31" s="97">
        <v>6</v>
      </c>
      <c r="T31" s="98"/>
      <c r="U31" s="181" t="s">
        <v>68</v>
      </c>
      <c r="V31" s="58" t="s">
        <v>51</v>
      </c>
      <c r="W31" s="37">
        <v>0</v>
      </c>
      <c r="X31" s="28"/>
      <c r="Y31" s="11" t="s">
        <v>7</v>
      </c>
      <c r="Z31" s="97">
        <v>6</v>
      </c>
      <c r="AA31" s="98"/>
      <c r="AB31" s="179" t="s">
        <v>68</v>
      </c>
      <c r="AC31" s="180" t="s">
        <v>51</v>
      </c>
      <c r="AD31" s="182">
        <v>0</v>
      </c>
      <c r="AE31" s="28"/>
    </row>
    <row r="32" spans="1:31" ht="15.65" x14ac:dyDescent="0.25">
      <c r="A32" s="74"/>
      <c r="B32" s="19"/>
      <c r="C32" s="19"/>
      <c r="I32" s="65"/>
      <c r="J32" s="64"/>
      <c r="K32" s="65"/>
      <c r="L32" s="66"/>
      <c r="M32" s="56"/>
      <c r="N32" s="64"/>
      <c r="O32" s="66"/>
      <c r="P32" s="70"/>
      <c r="R32" s="12" t="s">
        <v>5</v>
      </c>
      <c r="S32" s="99">
        <v>74.62</v>
      </c>
      <c r="T32" s="100"/>
      <c r="U32" s="181" t="s">
        <v>67</v>
      </c>
      <c r="V32" s="58" t="s">
        <v>51</v>
      </c>
      <c r="W32" s="37">
        <v>0</v>
      </c>
      <c r="X32" s="28"/>
      <c r="Y32" s="12" t="s">
        <v>5</v>
      </c>
      <c r="Z32" s="99">
        <v>76.78</v>
      </c>
      <c r="AA32" s="100"/>
      <c r="AB32" s="181" t="s">
        <v>67</v>
      </c>
      <c r="AC32" s="58" t="s">
        <v>51</v>
      </c>
      <c r="AD32" s="37">
        <v>0</v>
      </c>
      <c r="AE32" s="28"/>
    </row>
    <row r="33" spans="9:16" x14ac:dyDescent="0.3">
      <c r="I33" s="65"/>
      <c r="J33" s="64"/>
      <c r="K33" s="65"/>
      <c r="L33" s="66"/>
      <c r="M33" s="56"/>
      <c r="N33" s="64"/>
      <c r="O33" s="66"/>
      <c r="P33" s="70"/>
    </row>
    <row r="34" spans="9:16" x14ac:dyDescent="0.3">
      <c r="I34" s="65"/>
      <c r="J34" s="64"/>
      <c r="K34" s="65"/>
      <c r="L34" s="66"/>
      <c r="M34" s="56"/>
      <c r="N34" s="64"/>
      <c r="O34" s="66"/>
      <c r="P34" s="70"/>
    </row>
    <row r="35" spans="9:16" x14ac:dyDescent="0.3">
      <c r="I35" s="65"/>
      <c r="J35" s="64"/>
      <c r="K35" s="65"/>
      <c r="L35" s="66"/>
      <c r="M35" s="56"/>
      <c r="N35" s="64"/>
      <c r="O35" s="66"/>
      <c r="P35" s="70"/>
    </row>
    <row r="36" spans="9:16" x14ac:dyDescent="0.3">
      <c r="I36" s="65"/>
      <c r="J36" s="64"/>
      <c r="K36" s="65"/>
      <c r="L36" s="66"/>
      <c r="M36" s="56"/>
      <c r="N36" s="64"/>
      <c r="O36" s="66"/>
      <c r="P36" s="70"/>
    </row>
    <row r="37" spans="9:16" x14ac:dyDescent="0.3">
      <c r="I37" s="65"/>
      <c r="J37" s="64"/>
      <c r="K37" s="65"/>
      <c r="L37" s="66"/>
      <c r="M37" s="56"/>
      <c r="N37" s="64"/>
      <c r="O37" s="66"/>
      <c r="P37" s="70"/>
    </row>
    <row r="38" spans="9:16" x14ac:dyDescent="0.3">
      <c r="I38" s="65"/>
      <c r="J38" s="64"/>
      <c r="K38" s="65"/>
      <c r="L38" s="66"/>
      <c r="M38" s="56"/>
      <c r="N38" s="64"/>
      <c r="O38" s="66"/>
      <c r="P38" s="70"/>
    </row>
    <row r="39" spans="9:16" x14ac:dyDescent="0.3">
      <c r="I39" s="65"/>
      <c r="J39" s="64"/>
      <c r="K39" s="65"/>
      <c r="L39" s="66"/>
      <c r="M39" s="56"/>
      <c r="N39" s="64"/>
      <c r="O39" s="66"/>
      <c r="P39" s="70"/>
    </row>
    <row r="40" spans="9:16" x14ac:dyDescent="0.3">
      <c r="I40" s="65"/>
      <c r="J40" s="64"/>
      <c r="K40" s="65"/>
      <c r="L40" s="66"/>
      <c r="M40" s="56"/>
      <c r="N40" s="64"/>
      <c r="O40" s="66"/>
      <c r="P40" s="70"/>
    </row>
    <row r="41" spans="9:16" x14ac:dyDescent="0.3">
      <c r="I41" s="65"/>
      <c r="J41" s="64"/>
      <c r="K41" s="65"/>
      <c r="L41" s="66"/>
      <c r="M41" s="56"/>
      <c r="N41" s="64"/>
      <c r="O41" s="66"/>
      <c r="P41" s="70"/>
    </row>
    <row r="42" spans="9:16" x14ac:dyDescent="0.3">
      <c r="I42" s="65"/>
      <c r="J42" s="64"/>
      <c r="K42" s="65"/>
      <c r="L42" s="66"/>
      <c r="M42" s="56"/>
      <c r="N42" s="64"/>
      <c r="O42" s="66"/>
      <c r="P42" s="70"/>
    </row>
    <row r="43" spans="9:16" x14ac:dyDescent="0.3">
      <c r="I43" s="65"/>
      <c r="J43" s="64"/>
      <c r="K43" s="65"/>
      <c r="L43" s="66"/>
      <c r="M43" s="56"/>
      <c r="N43" s="64"/>
      <c r="O43" s="66"/>
      <c r="P43" s="70"/>
    </row>
    <row r="44" spans="9:16" x14ac:dyDescent="0.3">
      <c r="I44" s="65"/>
      <c r="J44" s="64"/>
      <c r="K44" s="65"/>
      <c r="L44" s="66"/>
      <c r="M44" s="56"/>
      <c r="N44" s="64"/>
      <c r="O44" s="66"/>
      <c r="P44" s="70"/>
    </row>
    <row r="45" spans="9:16" x14ac:dyDescent="0.3">
      <c r="I45" s="65"/>
      <c r="J45" s="64"/>
      <c r="K45" s="65"/>
      <c r="L45" s="66"/>
      <c r="M45" s="56"/>
      <c r="N45" s="64"/>
      <c r="O45" s="66"/>
      <c r="P45" s="70"/>
    </row>
    <row r="46" spans="9:16" x14ac:dyDescent="0.3">
      <c r="I46" s="65"/>
      <c r="J46" s="64"/>
      <c r="K46" s="65"/>
      <c r="L46" s="66"/>
      <c r="M46" s="56"/>
      <c r="N46" s="64"/>
      <c r="O46" s="66"/>
      <c r="P46" s="70"/>
    </row>
    <row r="47" spans="9:16" x14ac:dyDescent="0.3">
      <c r="I47" s="65"/>
      <c r="J47" s="64"/>
      <c r="K47" s="65"/>
      <c r="L47" s="66"/>
      <c r="M47" s="56"/>
      <c r="N47" s="64"/>
      <c r="O47" s="66"/>
      <c r="P47" s="70"/>
    </row>
    <row r="48" spans="9:16" x14ac:dyDescent="0.3">
      <c r="I48" s="65"/>
      <c r="J48" s="64"/>
      <c r="K48" s="65"/>
      <c r="L48" s="66"/>
      <c r="M48" s="56"/>
      <c r="N48" s="64"/>
      <c r="O48" s="66"/>
      <c r="P48" s="70"/>
    </row>
    <row r="49" spans="9:16" x14ac:dyDescent="0.3">
      <c r="I49" s="65"/>
      <c r="J49" s="64"/>
      <c r="K49" s="65"/>
      <c r="L49" s="66"/>
      <c r="M49" s="56"/>
      <c r="N49" s="64"/>
      <c r="O49" s="66"/>
      <c r="P49" s="70"/>
    </row>
    <row r="50" spans="9:16" x14ac:dyDescent="0.3">
      <c r="I50" s="65"/>
      <c r="J50" s="64"/>
      <c r="K50" s="65"/>
      <c r="L50" s="66"/>
      <c r="M50" s="56"/>
      <c r="N50" s="64"/>
      <c r="O50" s="66"/>
      <c r="P50" s="70"/>
    </row>
    <row r="51" spans="9:16" x14ac:dyDescent="0.3">
      <c r="I51" s="65"/>
      <c r="J51" s="64"/>
      <c r="K51" s="65"/>
      <c r="L51" s="66"/>
      <c r="M51" s="56"/>
      <c r="N51" s="64"/>
      <c r="O51" s="66"/>
      <c r="P51" s="70"/>
    </row>
    <row r="52" spans="9:16" x14ac:dyDescent="0.3">
      <c r="I52" s="65"/>
      <c r="J52" s="64"/>
      <c r="K52" s="65"/>
      <c r="L52" s="66"/>
      <c r="M52" s="56"/>
      <c r="N52" s="64"/>
      <c r="O52" s="66"/>
      <c r="P52" s="70"/>
    </row>
    <row r="53" spans="9:16" x14ac:dyDescent="0.3">
      <c r="I53" s="65"/>
      <c r="J53" s="64"/>
      <c r="K53" s="65"/>
      <c r="L53" s="66"/>
      <c r="M53" s="56"/>
      <c r="N53" s="64"/>
      <c r="O53" s="66"/>
      <c r="P53" s="70"/>
    </row>
    <row r="54" spans="9:16" x14ac:dyDescent="0.3">
      <c r="I54" s="65"/>
      <c r="J54" s="64"/>
      <c r="K54" s="65"/>
      <c r="L54" s="66"/>
      <c r="M54" s="56"/>
      <c r="N54" s="64"/>
      <c r="O54" s="66"/>
      <c r="P54" s="70"/>
    </row>
    <row r="55" spans="9:16" x14ac:dyDescent="0.3">
      <c r="I55" s="65"/>
      <c r="J55" s="64"/>
      <c r="K55" s="65"/>
      <c r="L55" s="66"/>
      <c r="M55" s="56"/>
      <c r="N55" s="64"/>
      <c r="O55" s="66"/>
      <c r="P55" s="70"/>
    </row>
    <row r="56" spans="9:16" x14ac:dyDescent="0.3">
      <c r="I56" s="65"/>
      <c r="J56" s="64"/>
      <c r="K56" s="65"/>
      <c r="L56" s="66"/>
      <c r="M56" s="56"/>
      <c r="N56" s="64"/>
      <c r="O56" s="66"/>
      <c r="P56" s="70"/>
    </row>
    <row r="57" spans="9:16" x14ac:dyDescent="0.3">
      <c r="I57" s="65"/>
      <c r="J57" s="64"/>
      <c r="K57" s="65"/>
      <c r="L57" s="66"/>
      <c r="M57" s="56"/>
      <c r="N57" s="64"/>
      <c r="O57" s="66"/>
      <c r="P57" s="70"/>
    </row>
    <row r="58" spans="9:16" x14ac:dyDescent="0.3">
      <c r="I58" s="65"/>
      <c r="J58" s="64"/>
      <c r="K58" s="65"/>
      <c r="L58" s="66"/>
      <c r="M58" s="56"/>
      <c r="N58" s="64"/>
      <c r="O58" s="66"/>
      <c r="P58" s="70"/>
    </row>
    <row r="59" spans="9:16" x14ac:dyDescent="0.3">
      <c r="I59" s="65"/>
      <c r="J59" s="64"/>
      <c r="K59" s="65"/>
      <c r="L59" s="66"/>
      <c r="M59" s="56"/>
      <c r="N59" s="64"/>
      <c r="O59" s="66"/>
      <c r="P59" s="70"/>
    </row>
    <row r="60" spans="9:16" x14ac:dyDescent="0.3">
      <c r="I60" s="65"/>
      <c r="J60" s="64"/>
      <c r="K60" s="65"/>
      <c r="L60" s="66"/>
      <c r="M60" s="56"/>
      <c r="N60" s="64"/>
      <c r="O60" s="66"/>
      <c r="P60" s="70"/>
    </row>
    <row r="61" spans="9:16" x14ac:dyDescent="0.3">
      <c r="I61" s="65"/>
      <c r="J61" s="64"/>
      <c r="K61" s="65"/>
      <c r="L61" s="66"/>
      <c r="M61" s="56"/>
      <c r="N61" s="64"/>
      <c r="O61" s="66"/>
      <c r="P61" s="70"/>
    </row>
    <row r="62" spans="9:16" x14ac:dyDescent="0.3">
      <c r="I62" s="65"/>
      <c r="J62" s="64"/>
      <c r="K62" s="65"/>
      <c r="L62" s="66"/>
      <c r="M62" s="56"/>
      <c r="N62" s="64"/>
      <c r="O62" s="66"/>
      <c r="P62" s="70"/>
    </row>
    <row r="63" spans="9:16" x14ac:dyDescent="0.3">
      <c r="I63" s="65"/>
      <c r="J63" s="64"/>
      <c r="K63" s="65"/>
      <c r="L63" s="66"/>
      <c r="M63" s="56"/>
      <c r="N63" s="64"/>
      <c r="O63" s="66"/>
      <c r="P63" s="70"/>
    </row>
    <row r="64" spans="9:16" x14ac:dyDescent="0.3">
      <c r="I64" s="65"/>
      <c r="J64" s="64"/>
      <c r="K64" s="65"/>
      <c r="L64" s="66"/>
      <c r="M64" s="56"/>
      <c r="N64" s="64"/>
      <c r="O64" s="66"/>
      <c r="P64" s="70"/>
    </row>
    <row r="65" spans="9:16" x14ac:dyDescent="0.3">
      <c r="I65" s="65"/>
      <c r="J65" s="64"/>
      <c r="K65" s="65"/>
      <c r="L65" s="66"/>
      <c r="M65" s="56"/>
      <c r="N65" s="64"/>
      <c r="O65" s="66"/>
      <c r="P65" s="70"/>
    </row>
    <row r="66" spans="9:16" x14ac:dyDescent="0.3">
      <c r="I66" s="65"/>
      <c r="J66" s="64"/>
      <c r="K66" s="65"/>
      <c r="L66" s="66"/>
      <c r="M66" s="56"/>
      <c r="N66" s="64"/>
      <c r="O66" s="66"/>
      <c r="P66" s="70"/>
    </row>
    <row r="67" spans="9:16" x14ac:dyDescent="0.3">
      <c r="I67" s="65"/>
      <c r="J67" s="64"/>
      <c r="K67" s="65"/>
      <c r="L67" s="66"/>
      <c r="M67" s="56"/>
      <c r="N67" s="64"/>
      <c r="O67" s="66"/>
      <c r="P67" s="70"/>
    </row>
    <row r="68" spans="9:16" x14ac:dyDescent="0.3">
      <c r="I68" s="65"/>
      <c r="J68" s="64"/>
      <c r="K68" s="65"/>
      <c r="L68" s="66"/>
      <c r="M68" s="56"/>
      <c r="N68" s="64"/>
      <c r="O68" s="66"/>
      <c r="P68" s="70"/>
    </row>
    <row r="69" spans="9:16" x14ac:dyDescent="0.3">
      <c r="I69" s="65"/>
      <c r="J69" s="64"/>
      <c r="K69" s="65"/>
      <c r="L69" s="66"/>
      <c r="M69" s="56"/>
      <c r="N69" s="64"/>
      <c r="O69" s="66"/>
      <c r="P69" s="70"/>
    </row>
    <row r="70" spans="9:16" x14ac:dyDescent="0.3">
      <c r="I70" s="65"/>
      <c r="J70" s="64"/>
      <c r="K70" s="65"/>
      <c r="L70" s="66"/>
      <c r="M70" s="56"/>
      <c r="N70" s="64"/>
      <c r="O70" s="66"/>
      <c r="P70" s="70"/>
    </row>
    <row r="71" spans="9:16" x14ac:dyDescent="0.3">
      <c r="I71" s="65"/>
      <c r="J71" s="64"/>
      <c r="K71" s="65"/>
      <c r="L71" s="66"/>
      <c r="M71" s="56"/>
      <c r="N71" s="64"/>
      <c r="O71" s="66"/>
      <c r="P71" s="70"/>
    </row>
    <row r="72" spans="9:16" x14ac:dyDescent="0.3">
      <c r="I72" s="65"/>
      <c r="J72" s="64"/>
      <c r="K72" s="65"/>
      <c r="L72" s="66"/>
      <c r="M72" s="56"/>
      <c r="N72" s="64"/>
      <c r="O72" s="66"/>
      <c r="P72" s="70"/>
    </row>
    <row r="73" spans="9:16" x14ac:dyDescent="0.3">
      <c r="I73" s="65"/>
      <c r="J73" s="64"/>
      <c r="K73" s="65"/>
      <c r="L73" s="66"/>
      <c r="M73" s="56"/>
      <c r="N73" s="64"/>
      <c r="O73" s="66"/>
      <c r="P73" s="70"/>
    </row>
    <row r="74" spans="9:16" x14ac:dyDescent="0.3">
      <c r="I74" s="65"/>
      <c r="J74" s="64"/>
      <c r="K74" s="65"/>
      <c r="L74" s="66"/>
      <c r="M74" s="56"/>
      <c r="N74" s="64"/>
      <c r="O74" s="66"/>
      <c r="P74" s="70"/>
    </row>
    <row r="75" spans="9:16" x14ac:dyDescent="0.3">
      <c r="I75" s="65"/>
      <c r="J75" s="64"/>
      <c r="K75" s="65"/>
      <c r="L75" s="66"/>
      <c r="M75" s="56"/>
      <c r="N75" s="64"/>
      <c r="O75" s="66"/>
      <c r="P75" s="70"/>
    </row>
    <row r="76" spans="9:16" x14ac:dyDescent="0.3">
      <c r="I76" s="65"/>
      <c r="J76" s="64"/>
      <c r="K76" s="65"/>
      <c r="L76" s="66"/>
      <c r="M76" s="56"/>
      <c r="N76" s="64"/>
      <c r="O76" s="66"/>
      <c r="P76" s="70"/>
    </row>
    <row r="77" spans="9:16" x14ac:dyDescent="0.3">
      <c r="I77" s="65"/>
      <c r="J77" s="64"/>
      <c r="K77" s="65"/>
      <c r="L77" s="66"/>
      <c r="M77" s="56"/>
      <c r="N77" s="64"/>
      <c r="O77" s="66"/>
      <c r="P77" s="70"/>
    </row>
    <row r="78" spans="9:16" x14ac:dyDescent="0.3">
      <c r="I78" s="65"/>
      <c r="J78" s="64"/>
      <c r="K78" s="65"/>
      <c r="L78" s="66"/>
      <c r="M78" s="56"/>
      <c r="N78" s="64"/>
      <c r="O78" s="66"/>
      <c r="P78" s="70"/>
    </row>
    <row r="79" spans="9:16" x14ac:dyDescent="0.3">
      <c r="I79" s="65"/>
      <c r="J79" s="64"/>
      <c r="K79" s="65"/>
      <c r="L79" s="66"/>
      <c r="M79" s="56"/>
      <c r="N79" s="64"/>
      <c r="O79" s="66"/>
      <c r="P79" s="70"/>
    </row>
    <row r="80" spans="9:16" x14ac:dyDescent="0.3">
      <c r="I80" s="65"/>
      <c r="J80" s="64"/>
      <c r="K80" s="65"/>
      <c r="L80" s="66"/>
      <c r="M80" s="56"/>
      <c r="N80" s="64"/>
      <c r="O80" s="66"/>
      <c r="P80" s="70"/>
    </row>
    <row r="81" spans="9:16" x14ac:dyDescent="0.3">
      <c r="I81" s="65"/>
      <c r="J81" s="64"/>
      <c r="K81" s="65"/>
      <c r="L81" s="66"/>
      <c r="M81" s="56"/>
      <c r="N81" s="64"/>
      <c r="O81" s="66"/>
      <c r="P81" s="70"/>
    </row>
    <row r="82" spans="9:16" x14ac:dyDescent="0.3">
      <c r="I82" s="65"/>
      <c r="J82" s="64"/>
      <c r="K82" s="65"/>
      <c r="L82" s="66"/>
      <c r="M82" s="56"/>
      <c r="N82" s="64"/>
      <c r="O82" s="66"/>
      <c r="P82" s="70"/>
    </row>
    <row r="83" spans="9:16" x14ac:dyDescent="0.3">
      <c r="I83" s="65"/>
      <c r="J83" s="64"/>
      <c r="K83" s="65"/>
      <c r="L83" s="66"/>
      <c r="M83" s="56"/>
      <c r="N83" s="64"/>
      <c r="O83" s="66"/>
      <c r="P83" s="70"/>
    </row>
    <row r="84" spans="9:16" x14ac:dyDescent="0.3">
      <c r="I84" s="65"/>
      <c r="J84" s="64"/>
      <c r="K84" s="65"/>
      <c r="L84" s="66"/>
      <c r="M84" s="56"/>
      <c r="N84" s="64"/>
      <c r="O84" s="66"/>
      <c r="P84" s="70"/>
    </row>
    <row r="85" spans="9:16" x14ac:dyDescent="0.3">
      <c r="I85" s="65"/>
      <c r="J85" s="64"/>
      <c r="K85" s="65"/>
      <c r="L85" s="66"/>
      <c r="M85" s="56"/>
      <c r="N85" s="64"/>
      <c r="O85" s="66"/>
      <c r="P85" s="70"/>
    </row>
    <row r="86" spans="9:16" x14ac:dyDescent="0.3">
      <c r="I86" s="65"/>
      <c r="J86" s="64"/>
      <c r="K86" s="65"/>
      <c r="L86" s="66"/>
      <c r="M86" s="56"/>
      <c r="N86" s="64"/>
      <c r="O86" s="66"/>
      <c r="P86" s="70"/>
    </row>
    <row r="87" spans="9:16" x14ac:dyDescent="0.3">
      <c r="I87" s="65"/>
      <c r="J87" s="64"/>
      <c r="K87" s="65"/>
      <c r="L87" s="66"/>
      <c r="M87" s="56"/>
      <c r="N87" s="64"/>
      <c r="O87" s="66"/>
      <c r="P87" s="70"/>
    </row>
    <row r="88" spans="9:16" x14ac:dyDescent="0.3">
      <c r="I88" s="65"/>
      <c r="J88" s="64"/>
      <c r="K88" s="65"/>
      <c r="L88" s="66"/>
      <c r="M88" s="56"/>
      <c r="N88" s="64"/>
      <c r="O88" s="66"/>
      <c r="P88" s="70"/>
    </row>
    <row r="89" spans="9:16" x14ac:dyDescent="0.3">
      <c r="I89" s="65"/>
      <c r="J89" s="64"/>
      <c r="K89" s="65"/>
      <c r="L89" s="66"/>
      <c r="M89" s="56"/>
      <c r="N89" s="64"/>
      <c r="O89" s="66"/>
      <c r="P89" s="70"/>
    </row>
    <row r="90" spans="9:16" x14ac:dyDescent="0.3">
      <c r="I90" s="65"/>
      <c r="J90" s="64"/>
      <c r="K90" s="65"/>
      <c r="L90" s="66"/>
      <c r="M90" s="56"/>
      <c r="N90" s="64"/>
      <c r="O90" s="66"/>
      <c r="P90" s="70"/>
    </row>
    <row r="91" spans="9:16" x14ac:dyDescent="0.3">
      <c r="I91" s="65"/>
      <c r="J91" s="64"/>
      <c r="K91" s="65"/>
      <c r="L91" s="66"/>
      <c r="M91" s="56"/>
      <c r="N91" s="64"/>
      <c r="O91" s="66"/>
      <c r="P91" s="70"/>
    </row>
    <row r="92" spans="9:16" x14ac:dyDescent="0.3">
      <c r="I92" s="65"/>
      <c r="J92" s="64"/>
      <c r="K92" s="65"/>
      <c r="L92" s="66"/>
      <c r="M92" s="56"/>
      <c r="N92" s="64"/>
      <c r="O92" s="66"/>
      <c r="P92" s="70"/>
    </row>
    <row r="93" spans="9:16" x14ac:dyDescent="0.3">
      <c r="I93" s="65"/>
      <c r="J93" s="64"/>
      <c r="K93" s="65"/>
      <c r="L93" s="66"/>
      <c r="M93" s="56"/>
      <c r="N93" s="64"/>
      <c r="O93" s="66"/>
      <c r="P93" s="70"/>
    </row>
    <row r="94" spans="9:16" x14ac:dyDescent="0.3">
      <c r="I94" s="65"/>
      <c r="J94" s="64"/>
      <c r="K94" s="65"/>
      <c r="L94" s="66"/>
      <c r="M94" s="56"/>
      <c r="N94" s="64"/>
      <c r="O94" s="66"/>
      <c r="P94" s="70"/>
    </row>
    <row r="95" spans="9:16" x14ac:dyDescent="0.3">
      <c r="I95" s="65"/>
      <c r="J95" s="64"/>
      <c r="K95" s="65"/>
      <c r="L95" s="66"/>
      <c r="M95" s="56"/>
      <c r="N95" s="64"/>
      <c r="O95" s="66"/>
      <c r="P95" s="70"/>
    </row>
    <row r="96" spans="9:16" x14ac:dyDescent="0.3">
      <c r="I96" s="65"/>
      <c r="J96" s="64"/>
      <c r="K96" s="65"/>
      <c r="L96" s="66"/>
      <c r="M96" s="56"/>
      <c r="N96" s="64"/>
      <c r="O96" s="66"/>
      <c r="P96" s="70"/>
    </row>
    <row r="97" spans="9:16" x14ac:dyDescent="0.3">
      <c r="I97" s="65"/>
      <c r="J97" s="64"/>
      <c r="K97" s="65"/>
      <c r="L97" s="66"/>
      <c r="M97" s="56"/>
      <c r="N97" s="64"/>
      <c r="O97" s="66"/>
      <c r="P97" s="70"/>
    </row>
    <row r="98" spans="9:16" x14ac:dyDescent="0.3">
      <c r="I98" s="65"/>
      <c r="J98" s="64"/>
      <c r="K98" s="65"/>
      <c r="L98" s="66"/>
      <c r="M98" s="56"/>
      <c r="N98" s="64"/>
      <c r="O98" s="66"/>
      <c r="P98" s="70"/>
    </row>
    <row r="99" spans="9:16" x14ac:dyDescent="0.3">
      <c r="I99" s="65"/>
      <c r="J99" s="64"/>
      <c r="K99" s="65"/>
      <c r="L99" s="66"/>
      <c r="M99" s="56"/>
      <c r="N99" s="64"/>
      <c r="O99" s="66"/>
      <c r="P99" s="70"/>
    </row>
    <row r="100" spans="9:16" x14ac:dyDescent="0.3">
      <c r="I100" s="65"/>
      <c r="J100" s="64"/>
      <c r="K100" s="65"/>
      <c r="L100" s="66"/>
      <c r="M100" s="56"/>
      <c r="N100" s="64"/>
      <c r="O100" s="66"/>
      <c r="P100" s="70"/>
    </row>
    <row r="101" spans="9:16" x14ac:dyDescent="0.3">
      <c r="I101" s="65"/>
      <c r="J101" s="64"/>
      <c r="K101" s="65"/>
      <c r="L101" s="66"/>
      <c r="M101" s="56"/>
      <c r="N101" s="64"/>
      <c r="O101" s="66"/>
      <c r="P101" s="70"/>
    </row>
    <row r="102" spans="9:16" x14ac:dyDescent="0.3">
      <c r="I102" s="65"/>
      <c r="J102" s="64"/>
      <c r="K102" s="65"/>
      <c r="L102" s="66"/>
      <c r="M102" s="56"/>
      <c r="N102" s="64"/>
      <c r="O102" s="66"/>
      <c r="P102" s="70"/>
    </row>
    <row r="103" spans="9:16" x14ac:dyDescent="0.3">
      <c r="I103" s="65"/>
      <c r="J103" s="64"/>
      <c r="K103" s="65"/>
      <c r="L103" s="66"/>
      <c r="M103" s="56"/>
      <c r="N103" s="64"/>
      <c r="O103" s="66"/>
      <c r="P103" s="70"/>
    </row>
    <row r="104" spans="9:16" x14ac:dyDescent="0.3">
      <c r="I104" s="65"/>
      <c r="J104" s="64"/>
      <c r="K104" s="65"/>
      <c r="L104" s="66"/>
      <c r="M104" s="56"/>
      <c r="N104" s="64"/>
      <c r="O104" s="66"/>
      <c r="P104" s="70"/>
    </row>
    <row r="105" spans="9:16" x14ac:dyDescent="0.3">
      <c r="I105" s="65"/>
      <c r="J105" s="64"/>
      <c r="K105" s="65"/>
      <c r="L105" s="66"/>
      <c r="M105" s="56"/>
      <c r="N105" s="64"/>
      <c r="O105" s="66"/>
      <c r="P105" s="70"/>
    </row>
    <row r="106" spans="9:16" x14ac:dyDescent="0.3">
      <c r="I106" s="65"/>
      <c r="J106" s="64"/>
      <c r="K106" s="65"/>
      <c r="L106" s="66"/>
      <c r="M106" s="56"/>
      <c r="N106" s="64"/>
      <c r="O106" s="66"/>
      <c r="P106" s="70"/>
    </row>
    <row r="107" spans="9:16" x14ac:dyDescent="0.3">
      <c r="I107" s="65"/>
      <c r="J107" s="64"/>
      <c r="K107" s="65"/>
      <c r="L107" s="66"/>
      <c r="M107" s="56"/>
      <c r="N107" s="64"/>
      <c r="O107" s="66"/>
      <c r="P107" s="70"/>
    </row>
    <row r="108" spans="9:16" x14ac:dyDescent="0.3">
      <c r="I108" s="65"/>
      <c r="J108" s="64"/>
      <c r="K108" s="65"/>
      <c r="L108" s="66"/>
      <c r="M108" s="56"/>
      <c r="N108" s="64"/>
      <c r="O108" s="66"/>
      <c r="P108" s="70"/>
    </row>
    <row r="109" spans="9:16" x14ac:dyDescent="0.3">
      <c r="I109" s="65"/>
      <c r="J109" s="64"/>
      <c r="K109" s="65"/>
      <c r="L109" s="66"/>
      <c r="M109" s="56"/>
      <c r="N109" s="64"/>
      <c r="O109" s="66"/>
      <c r="P109" s="70"/>
    </row>
    <row r="110" spans="9:16" x14ac:dyDescent="0.3">
      <c r="I110" s="65"/>
      <c r="J110" s="64"/>
      <c r="K110" s="65"/>
      <c r="L110" s="66"/>
      <c r="M110" s="56"/>
      <c r="N110" s="64"/>
      <c r="O110" s="66"/>
      <c r="P110" s="70"/>
    </row>
    <row r="111" spans="9:16" x14ac:dyDescent="0.3">
      <c r="I111" s="65"/>
      <c r="J111" s="64"/>
      <c r="K111" s="65"/>
      <c r="L111" s="66"/>
      <c r="M111" s="56"/>
      <c r="N111" s="64"/>
      <c r="O111" s="66"/>
      <c r="P111" s="70"/>
    </row>
    <row r="112" spans="9:16" x14ac:dyDescent="0.3">
      <c r="I112" s="65"/>
      <c r="J112" s="64"/>
      <c r="K112" s="65"/>
      <c r="L112" s="66"/>
      <c r="M112" s="56"/>
      <c r="N112" s="64"/>
      <c r="O112" s="66"/>
      <c r="P112" s="70"/>
    </row>
    <row r="113" spans="9:16" x14ac:dyDescent="0.3">
      <c r="I113" s="65"/>
      <c r="J113" s="64"/>
      <c r="K113" s="65"/>
      <c r="L113" s="66"/>
      <c r="M113" s="56"/>
      <c r="N113" s="64"/>
      <c r="O113" s="66"/>
      <c r="P113" s="70"/>
    </row>
    <row r="114" spans="9:16" x14ac:dyDescent="0.3">
      <c r="I114" s="65"/>
      <c r="J114" s="64"/>
      <c r="K114" s="65"/>
      <c r="L114" s="66"/>
      <c r="M114" s="56"/>
      <c r="N114" s="64"/>
      <c r="O114" s="66"/>
      <c r="P114" s="70"/>
    </row>
    <row r="115" spans="9:16" x14ac:dyDescent="0.3">
      <c r="I115" s="65"/>
      <c r="J115" s="64"/>
      <c r="K115" s="65"/>
      <c r="L115" s="66"/>
      <c r="M115" s="56"/>
      <c r="N115" s="64"/>
      <c r="O115" s="66"/>
      <c r="P115" s="70"/>
    </row>
    <row r="116" spans="9:16" x14ac:dyDescent="0.3">
      <c r="I116" s="65"/>
      <c r="J116" s="64"/>
      <c r="K116" s="65"/>
      <c r="L116" s="66"/>
      <c r="M116" s="56"/>
      <c r="N116" s="64"/>
      <c r="O116" s="66"/>
      <c r="P116" s="70"/>
    </row>
    <row r="117" spans="9:16" x14ac:dyDescent="0.3">
      <c r="I117" s="65"/>
      <c r="J117" s="64"/>
      <c r="K117" s="65"/>
      <c r="L117" s="66"/>
      <c r="M117" s="56"/>
      <c r="N117" s="64"/>
      <c r="O117" s="66"/>
      <c r="P117" s="70"/>
    </row>
    <row r="118" spans="9:16" x14ac:dyDescent="0.3">
      <c r="I118" s="65"/>
      <c r="J118" s="64"/>
      <c r="K118" s="65"/>
      <c r="L118" s="66"/>
      <c r="M118" s="56"/>
      <c r="N118" s="64"/>
      <c r="O118" s="66"/>
      <c r="P118" s="70"/>
    </row>
    <row r="119" spans="9:16" x14ac:dyDescent="0.3">
      <c r="I119" s="65"/>
      <c r="J119" s="64"/>
      <c r="K119" s="65"/>
      <c r="L119" s="66"/>
      <c r="M119" s="56"/>
      <c r="N119" s="64"/>
      <c r="O119" s="66"/>
      <c r="P119" s="70"/>
    </row>
    <row r="120" spans="9:16" x14ac:dyDescent="0.3">
      <c r="I120" s="65"/>
      <c r="J120" s="64"/>
      <c r="K120" s="65"/>
      <c r="L120" s="66"/>
      <c r="M120" s="56"/>
      <c r="N120" s="64"/>
      <c r="O120" s="66"/>
      <c r="P120" s="70"/>
    </row>
    <row r="121" spans="9:16" x14ac:dyDescent="0.3">
      <c r="I121" s="65"/>
      <c r="J121" s="64"/>
      <c r="K121" s="65"/>
      <c r="L121" s="66"/>
      <c r="M121" s="56"/>
      <c r="N121" s="64"/>
      <c r="O121" s="66"/>
      <c r="P121" s="70"/>
    </row>
    <row r="122" spans="9:16" x14ac:dyDescent="0.3">
      <c r="I122" s="65"/>
      <c r="J122" s="64"/>
      <c r="K122" s="65"/>
      <c r="L122" s="66"/>
      <c r="M122" s="56"/>
      <c r="N122" s="64"/>
      <c r="O122" s="66"/>
      <c r="P122" s="70"/>
    </row>
    <row r="123" spans="9:16" x14ac:dyDescent="0.3">
      <c r="I123" s="65"/>
      <c r="J123" s="64"/>
      <c r="K123" s="65"/>
      <c r="L123" s="66"/>
      <c r="M123" s="56"/>
      <c r="N123" s="64"/>
      <c r="O123" s="66"/>
      <c r="P123" s="70"/>
    </row>
    <row r="124" spans="9:16" x14ac:dyDescent="0.3">
      <c r="I124" s="65"/>
      <c r="J124" s="64"/>
      <c r="K124" s="65"/>
      <c r="L124" s="66"/>
      <c r="M124" s="56"/>
      <c r="N124" s="64"/>
      <c r="O124" s="66"/>
      <c r="P124" s="70"/>
    </row>
    <row r="125" spans="9:16" x14ac:dyDescent="0.3">
      <c r="I125" s="65"/>
      <c r="J125" s="64"/>
      <c r="K125" s="65"/>
      <c r="L125" s="66"/>
      <c r="M125" s="56"/>
      <c r="N125" s="64"/>
      <c r="O125" s="66"/>
      <c r="P125" s="70"/>
    </row>
    <row r="126" spans="9:16" x14ac:dyDescent="0.3">
      <c r="I126" s="65"/>
      <c r="J126" s="64"/>
      <c r="K126" s="65"/>
      <c r="L126" s="66"/>
      <c r="M126" s="56"/>
      <c r="N126" s="64"/>
      <c r="O126" s="66"/>
      <c r="P126" s="70"/>
    </row>
    <row r="127" spans="9:16" x14ac:dyDescent="0.3">
      <c r="I127" s="65"/>
      <c r="J127" s="64"/>
      <c r="K127" s="65"/>
      <c r="L127" s="66"/>
      <c r="M127" s="56"/>
      <c r="N127" s="64"/>
      <c r="O127" s="66"/>
      <c r="P127" s="70"/>
    </row>
    <row r="128" spans="9:16" x14ac:dyDescent="0.3">
      <c r="I128" s="65"/>
      <c r="J128" s="64"/>
      <c r="K128" s="65"/>
      <c r="L128" s="66"/>
      <c r="M128" s="56"/>
      <c r="N128" s="64"/>
      <c r="O128" s="66"/>
      <c r="P128" s="70"/>
    </row>
    <row r="129" spans="9:16" x14ac:dyDescent="0.3">
      <c r="I129" s="65"/>
      <c r="J129" s="64"/>
      <c r="K129" s="65"/>
      <c r="L129" s="66"/>
      <c r="M129" s="56"/>
      <c r="N129" s="64"/>
      <c r="O129" s="66"/>
      <c r="P129" s="70"/>
    </row>
    <row r="130" spans="9:16" x14ac:dyDescent="0.3">
      <c r="I130" s="65"/>
      <c r="J130" s="64"/>
      <c r="K130" s="65"/>
      <c r="L130" s="66"/>
      <c r="M130" s="56"/>
      <c r="N130" s="64"/>
      <c r="O130" s="66"/>
      <c r="P130" s="70"/>
    </row>
    <row r="131" spans="9:16" x14ac:dyDescent="0.3">
      <c r="I131" s="65"/>
      <c r="J131" s="64"/>
      <c r="K131" s="65"/>
      <c r="L131" s="66"/>
      <c r="M131" s="56"/>
      <c r="N131" s="64"/>
      <c r="O131" s="66"/>
      <c r="P131" s="70"/>
    </row>
    <row r="132" spans="9:16" x14ac:dyDescent="0.3">
      <c r="I132" s="65"/>
      <c r="J132" s="64"/>
      <c r="K132" s="65"/>
      <c r="L132" s="66"/>
      <c r="M132" s="56"/>
      <c r="N132" s="64"/>
      <c r="O132" s="66"/>
      <c r="P132" s="70"/>
    </row>
    <row r="133" spans="9:16" x14ac:dyDescent="0.3">
      <c r="I133" s="65"/>
      <c r="J133" s="64"/>
      <c r="K133" s="65"/>
      <c r="L133" s="66"/>
      <c r="M133" s="56"/>
      <c r="N133" s="64"/>
      <c r="O133" s="66"/>
      <c r="P133" s="70"/>
    </row>
    <row r="134" spans="9:16" x14ac:dyDescent="0.3">
      <c r="I134" s="65"/>
      <c r="J134" s="64"/>
      <c r="K134" s="65"/>
      <c r="L134" s="66"/>
      <c r="M134" s="56"/>
      <c r="N134" s="64"/>
      <c r="O134" s="66"/>
      <c r="P134" s="70"/>
    </row>
    <row r="135" spans="9:16" x14ac:dyDescent="0.3">
      <c r="I135" s="65"/>
      <c r="J135" s="64"/>
      <c r="K135" s="65"/>
      <c r="L135" s="66"/>
      <c r="M135" s="56"/>
      <c r="N135" s="64"/>
      <c r="O135" s="66"/>
      <c r="P135" s="70"/>
    </row>
    <row r="136" spans="9:16" x14ac:dyDescent="0.3">
      <c r="I136" s="65"/>
      <c r="J136" s="64"/>
      <c r="K136" s="65"/>
      <c r="L136" s="66"/>
      <c r="M136" s="56"/>
      <c r="N136" s="64"/>
      <c r="O136" s="66"/>
      <c r="P136" s="70"/>
    </row>
    <row r="137" spans="9:16" x14ac:dyDescent="0.3">
      <c r="I137" s="65"/>
      <c r="J137" s="64"/>
      <c r="K137" s="65"/>
      <c r="L137" s="66"/>
      <c r="M137" s="56"/>
      <c r="N137" s="64"/>
      <c r="O137" s="66"/>
      <c r="P137" s="70"/>
    </row>
    <row r="138" spans="9:16" x14ac:dyDescent="0.3">
      <c r="I138" s="65"/>
      <c r="J138" s="64"/>
      <c r="K138" s="65"/>
      <c r="L138" s="66"/>
      <c r="M138" s="56"/>
      <c r="N138" s="64"/>
      <c r="O138" s="66"/>
      <c r="P138" s="70"/>
    </row>
    <row r="139" spans="9:16" x14ac:dyDescent="0.3">
      <c r="I139" s="65"/>
      <c r="J139" s="64"/>
      <c r="K139" s="65"/>
      <c r="L139" s="66"/>
      <c r="M139" s="56"/>
      <c r="N139" s="64"/>
      <c r="O139" s="66"/>
      <c r="P139" s="70"/>
    </row>
    <row r="140" spans="9:16" x14ac:dyDescent="0.3">
      <c r="I140" s="65"/>
      <c r="J140" s="64"/>
      <c r="K140" s="65"/>
      <c r="L140" s="66"/>
      <c r="M140" s="56"/>
      <c r="N140" s="64"/>
      <c r="O140" s="66"/>
      <c r="P140" s="70"/>
    </row>
    <row r="141" spans="9:16" x14ac:dyDescent="0.3">
      <c r="I141" s="65"/>
      <c r="J141" s="64"/>
      <c r="K141" s="65"/>
      <c r="L141" s="66"/>
      <c r="M141" s="56"/>
      <c r="N141" s="64"/>
      <c r="O141" s="66"/>
      <c r="P141" s="70"/>
    </row>
    <row r="142" spans="9:16" x14ac:dyDescent="0.3">
      <c r="I142" s="65"/>
      <c r="J142" s="64"/>
      <c r="K142" s="65"/>
      <c r="L142" s="66"/>
      <c r="M142" s="56"/>
      <c r="N142" s="64"/>
      <c r="O142" s="66"/>
      <c r="P142" s="70"/>
    </row>
    <row r="143" spans="9:16" x14ac:dyDescent="0.3">
      <c r="I143" s="65"/>
      <c r="J143" s="64"/>
      <c r="K143" s="65"/>
      <c r="L143" s="66"/>
      <c r="M143" s="56"/>
      <c r="N143" s="64"/>
      <c r="O143" s="66"/>
      <c r="P143" s="70"/>
    </row>
    <row r="144" spans="9:16" x14ac:dyDescent="0.3">
      <c r="I144" s="65"/>
      <c r="J144" s="64"/>
      <c r="K144" s="65"/>
      <c r="L144" s="66"/>
      <c r="M144" s="56"/>
      <c r="N144" s="64"/>
      <c r="O144" s="66"/>
      <c r="P144" s="70"/>
    </row>
    <row r="145" spans="9:16" x14ac:dyDescent="0.3">
      <c r="I145" s="65"/>
      <c r="J145" s="64"/>
      <c r="K145" s="65"/>
      <c r="L145" s="66"/>
      <c r="M145" s="56"/>
      <c r="N145" s="64"/>
      <c r="O145" s="66"/>
      <c r="P145" s="70"/>
    </row>
    <row r="146" spans="9:16" x14ac:dyDescent="0.3">
      <c r="I146" s="65"/>
      <c r="J146" s="64"/>
      <c r="K146" s="65"/>
      <c r="L146" s="66"/>
      <c r="M146" s="56"/>
      <c r="N146" s="64"/>
      <c r="O146" s="66"/>
      <c r="P146" s="70"/>
    </row>
    <row r="147" spans="9:16" x14ac:dyDescent="0.3">
      <c r="I147" s="65"/>
      <c r="J147" s="64"/>
      <c r="K147" s="65"/>
      <c r="L147" s="66"/>
      <c r="M147" s="56"/>
      <c r="N147" s="64"/>
      <c r="O147" s="66"/>
      <c r="P147" s="70"/>
    </row>
    <row r="148" spans="9:16" x14ac:dyDescent="0.3">
      <c r="I148" s="65"/>
      <c r="J148" s="64"/>
      <c r="K148" s="65"/>
      <c r="L148" s="66"/>
      <c r="M148" s="56"/>
      <c r="N148" s="64"/>
      <c r="O148" s="66"/>
      <c r="P148" s="70"/>
    </row>
    <row r="149" spans="9:16" x14ac:dyDescent="0.3">
      <c r="I149" s="65"/>
      <c r="J149" s="64"/>
      <c r="K149" s="65"/>
      <c r="L149" s="66"/>
      <c r="M149" s="56"/>
      <c r="N149" s="64"/>
      <c r="O149" s="66"/>
      <c r="P149" s="70"/>
    </row>
    <row r="150" spans="9:16" x14ac:dyDescent="0.3">
      <c r="I150" s="65"/>
      <c r="J150" s="64"/>
      <c r="K150" s="65"/>
      <c r="L150" s="66"/>
      <c r="M150" s="56"/>
      <c r="N150" s="64"/>
      <c r="O150" s="66"/>
      <c r="P150" s="70"/>
    </row>
    <row r="151" spans="9:16" x14ac:dyDescent="0.3">
      <c r="I151" s="65"/>
      <c r="J151" s="64"/>
      <c r="K151" s="65"/>
      <c r="L151" s="66"/>
      <c r="M151" s="56"/>
      <c r="N151" s="64"/>
      <c r="O151" s="66"/>
      <c r="P151" s="70"/>
    </row>
    <row r="152" spans="9:16" x14ac:dyDescent="0.3">
      <c r="I152" s="65"/>
      <c r="J152" s="64"/>
      <c r="K152" s="65"/>
      <c r="L152" s="66"/>
      <c r="M152" s="56"/>
      <c r="N152" s="64"/>
      <c r="O152" s="66"/>
      <c r="P152" s="70"/>
    </row>
    <row r="153" spans="9:16" x14ac:dyDescent="0.3">
      <c r="I153" s="65"/>
      <c r="J153" s="64"/>
      <c r="K153" s="65"/>
      <c r="L153" s="66"/>
      <c r="M153" s="56"/>
      <c r="N153" s="64"/>
      <c r="O153" s="66"/>
      <c r="P153" s="70"/>
    </row>
    <row r="154" spans="9:16" x14ac:dyDescent="0.3">
      <c r="I154" s="65"/>
      <c r="J154" s="64"/>
      <c r="K154" s="65"/>
      <c r="L154" s="66"/>
      <c r="M154" s="56"/>
      <c r="N154" s="64"/>
      <c r="O154" s="66"/>
      <c r="P154" s="70"/>
    </row>
    <row r="155" spans="9:16" x14ac:dyDescent="0.3">
      <c r="I155" s="65"/>
      <c r="J155" s="64"/>
      <c r="K155" s="65"/>
      <c r="L155" s="66"/>
      <c r="M155" s="56"/>
      <c r="N155" s="64"/>
      <c r="O155" s="66"/>
      <c r="P155" s="70"/>
    </row>
    <row r="156" spans="9:16" x14ac:dyDescent="0.3">
      <c r="I156" s="65"/>
      <c r="J156" s="64"/>
      <c r="K156" s="65"/>
      <c r="L156" s="66"/>
      <c r="M156" s="56"/>
      <c r="N156" s="64"/>
      <c r="O156" s="66"/>
      <c r="P156" s="70"/>
    </row>
    <row r="157" spans="9:16" x14ac:dyDescent="0.3">
      <c r="I157" s="65"/>
      <c r="J157" s="64"/>
      <c r="K157" s="65"/>
      <c r="L157" s="66"/>
      <c r="M157" s="56"/>
      <c r="N157" s="64"/>
      <c r="O157" s="66"/>
      <c r="P157" s="70"/>
    </row>
    <row r="158" spans="9:16" x14ac:dyDescent="0.3">
      <c r="I158" s="65"/>
      <c r="J158" s="64"/>
      <c r="K158" s="65"/>
      <c r="L158" s="66"/>
      <c r="M158" s="56"/>
      <c r="N158" s="64"/>
      <c r="O158" s="66"/>
      <c r="P158" s="70"/>
    </row>
    <row r="159" spans="9:16" x14ac:dyDescent="0.3">
      <c r="I159" s="65"/>
      <c r="J159" s="64"/>
      <c r="K159" s="65"/>
      <c r="L159" s="66"/>
      <c r="M159" s="56"/>
      <c r="N159" s="64"/>
      <c r="O159" s="66"/>
      <c r="P159" s="70"/>
    </row>
    <row r="160" spans="9:16" x14ac:dyDescent="0.3">
      <c r="I160" s="65"/>
      <c r="J160" s="64"/>
      <c r="K160" s="65"/>
      <c r="L160" s="66"/>
      <c r="M160" s="56"/>
      <c r="N160" s="64"/>
      <c r="O160" s="66"/>
      <c r="P160" s="70"/>
    </row>
    <row r="161" spans="9:16" x14ac:dyDescent="0.3">
      <c r="I161" s="65"/>
      <c r="J161" s="64"/>
      <c r="K161" s="65"/>
      <c r="L161" s="66"/>
      <c r="M161" s="56"/>
      <c r="N161" s="64"/>
      <c r="O161" s="66"/>
      <c r="P161" s="70"/>
    </row>
    <row r="162" spans="9:16" x14ac:dyDescent="0.3">
      <c r="I162" s="65"/>
      <c r="J162" s="64"/>
      <c r="K162" s="65"/>
      <c r="L162" s="66"/>
      <c r="M162" s="56"/>
      <c r="N162" s="64"/>
      <c r="O162" s="66"/>
      <c r="P162" s="70"/>
    </row>
    <row r="163" spans="9:16" x14ac:dyDescent="0.3">
      <c r="I163" s="65"/>
      <c r="J163" s="64"/>
      <c r="K163" s="65"/>
      <c r="L163" s="66"/>
      <c r="M163" s="56"/>
      <c r="N163" s="64"/>
      <c r="O163" s="66"/>
      <c r="P163" s="70"/>
    </row>
    <row r="164" spans="9:16" x14ac:dyDescent="0.3">
      <c r="I164" s="65"/>
      <c r="J164" s="64"/>
      <c r="K164" s="65"/>
      <c r="L164" s="66"/>
      <c r="M164" s="56"/>
      <c r="N164" s="64"/>
      <c r="O164" s="66"/>
      <c r="P164" s="70"/>
    </row>
    <row r="165" spans="9:16" x14ac:dyDescent="0.3">
      <c r="I165" s="65"/>
      <c r="J165" s="64"/>
      <c r="K165" s="65"/>
      <c r="L165" s="66"/>
      <c r="M165" s="56"/>
      <c r="N165" s="64"/>
      <c r="O165" s="66"/>
      <c r="P165" s="70"/>
    </row>
    <row r="166" spans="9:16" x14ac:dyDescent="0.3">
      <c r="I166" s="65"/>
      <c r="J166" s="64"/>
      <c r="K166" s="65"/>
      <c r="L166" s="66"/>
      <c r="M166" s="56"/>
      <c r="N166" s="64"/>
      <c r="O166" s="66"/>
      <c r="P166" s="70"/>
    </row>
    <row r="167" spans="9:16" x14ac:dyDescent="0.3">
      <c r="I167" s="65"/>
      <c r="J167" s="64"/>
      <c r="K167" s="65"/>
      <c r="L167" s="66"/>
      <c r="M167" s="56"/>
      <c r="N167" s="64"/>
      <c r="O167" s="66"/>
      <c r="P167" s="70"/>
    </row>
    <row r="168" spans="9:16" x14ac:dyDescent="0.3">
      <c r="I168" s="65"/>
      <c r="J168" s="64"/>
      <c r="K168" s="65"/>
      <c r="L168" s="66"/>
      <c r="M168" s="56"/>
      <c r="N168" s="64"/>
      <c r="O168" s="66"/>
      <c r="P168" s="70"/>
    </row>
    <row r="169" spans="9:16" x14ac:dyDescent="0.3">
      <c r="I169" s="65"/>
      <c r="J169" s="64"/>
      <c r="K169" s="65"/>
      <c r="L169" s="66"/>
      <c r="M169" s="56"/>
      <c r="N169" s="64"/>
      <c r="O169" s="66"/>
      <c r="P169" s="70"/>
    </row>
    <row r="170" spans="9:16" x14ac:dyDescent="0.3">
      <c r="I170" s="65"/>
      <c r="J170" s="64"/>
      <c r="K170" s="65"/>
      <c r="L170" s="66"/>
      <c r="M170" s="56"/>
      <c r="N170" s="64"/>
      <c r="O170" s="66"/>
      <c r="P170" s="70"/>
    </row>
    <row r="171" spans="9:16" x14ac:dyDescent="0.3">
      <c r="I171" s="65"/>
      <c r="J171" s="64"/>
      <c r="K171" s="65"/>
      <c r="L171" s="66"/>
      <c r="M171" s="56"/>
      <c r="N171" s="64"/>
      <c r="O171" s="66"/>
      <c r="P171" s="70"/>
    </row>
    <row r="172" spans="9:16" x14ac:dyDescent="0.3">
      <c r="I172" s="65"/>
      <c r="J172" s="64"/>
      <c r="K172" s="65"/>
      <c r="L172" s="66"/>
      <c r="M172" s="56"/>
      <c r="N172" s="64"/>
      <c r="O172" s="66"/>
      <c r="P172" s="70"/>
    </row>
    <row r="173" spans="9:16" x14ac:dyDescent="0.3">
      <c r="I173" s="65"/>
      <c r="J173" s="64"/>
      <c r="K173" s="65"/>
      <c r="L173" s="66"/>
      <c r="M173" s="56"/>
      <c r="N173" s="64"/>
      <c r="O173" s="66"/>
      <c r="P173" s="70"/>
    </row>
    <row r="174" spans="9:16" x14ac:dyDescent="0.3">
      <c r="I174" s="65"/>
      <c r="J174" s="64"/>
      <c r="K174" s="65"/>
      <c r="L174" s="66"/>
      <c r="M174" s="56"/>
      <c r="N174" s="64"/>
      <c r="O174" s="66"/>
      <c r="P174" s="70"/>
    </row>
    <row r="175" spans="9:16" x14ac:dyDescent="0.3">
      <c r="I175" s="65"/>
      <c r="J175" s="64"/>
      <c r="K175" s="65"/>
      <c r="L175" s="66"/>
      <c r="M175" s="56"/>
      <c r="N175" s="64"/>
      <c r="O175" s="66"/>
      <c r="P175" s="70"/>
    </row>
    <row r="176" spans="9:16" x14ac:dyDescent="0.3">
      <c r="I176" s="65"/>
      <c r="J176" s="64"/>
      <c r="K176" s="65"/>
      <c r="L176" s="66"/>
      <c r="M176" s="56"/>
      <c r="N176" s="64"/>
      <c r="O176" s="66"/>
      <c r="P176" s="70"/>
    </row>
    <row r="177" spans="9:16" x14ac:dyDescent="0.3">
      <c r="I177" s="65"/>
      <c r="J177" s="64"/>
      <c r="K177" s="65"/>
      <c r="L177" s="66"/>
      <c r="M177" s="56"/>
      <c r="N177" s="64"/>
      <c r="O177" s="66"/>
      <c r="P177" s="70"/>
    </row>
    <row r="178" spans="9:16" x14ac:dyDescent="0.3">
      <c r="I178" s="65"/>
      <c r="J178" s="64"/>
      <c r="K178" s="65"/>
      <c r="L178" s="66"/>
      <c r="M178" s="56"/>
      <c r="N178" s="64"/>
      <c r="O178" s="66"/>
      <c r="P178" s="70"/>
    </row>
    <row r="179" spans="9:16" x14ac:dyDescent="0.3">
      <c r="I179" s="65"/>
      <c r="J179" s="64"/>
      <c r="K179" s="65"/>
      <c r="L179" s="66"/>
      <c r="M179" s="56"/>
      <c r="N179" s="64"/>
      <c r="O179" s="66"/>
      <c r="P179" s="70"/>
    </row>
    <row r="180" spans="9:16" x14ac:dyDescent="0.3">
      <c r="I180" s="65"/>
      <c r="J180" s="64"/>
      <c r="K180" s="65"/>
      <c r="L180" s="66"/>
      <c r="M180" s="56"/>
      <c r="N180" s="64"/>
      <c r="O180" s="66"/>
      <c r="P180" s="70"/>
    </row>
    <row r="181" spans="9:16" x14ac:dyDescent="0.3">
      <c r="I181" s="65"/>
      <c r="J181" s="64"/>
      <c r="K181" s="65"/>
      <c r="L181" s="66"/>
      <c r="M181" s="56"/>
      <c r="N181" s="64"/>
      <c r="O181" s="66"/>
      <c r="P181" s="70"/>
    </row>
    <row r="182" spans="9:16" x14ac:dyDescent="0.3">
      <c r="I182" s="65"/>
      <c r="J182" s="64"/>
      <c r="K182" s="65"/>
      <c r="L182" s="66"/>
      <c r="M182" s="56"/>
      <c r="N182" s="64"/>
      <c r="O182" s="66"/>
      <c r="P182" s="70"/>
    </row>
    <row r="183" spans="9:16" x14ac:dyDescent="0.3">
      <c r="I183" s="65"/>
      <c r="J183" s="64"/>
      <c r="K183" s="65"/>
      <c r="L183" s="66"/>
      <c r="M183" s="56"/>
      <c r="N183" s="64"/>
      <c r="O183" s="66"/>
      <c r="P183" s="70"/>
    </row>
    <row r="184" spans="9:16" x14ac:dyDescent="0.3">
      <c r="I184" s="65"/>
      <c r="J184" s="64"/>
      <c r="K184" s="65"/>
      <c r="L184" s="66"/>
      <c r="M184" s="56"/>
      <c r="N184" s="64"/>
      <c r="O184" s="66"/>
      <c r="P184" s="70"/>
    </row>
    <row r="185" spans="9:16" x14ac:dyDescent="0.3">
      <c r="I185" s="65"/>
      <c r="J185" s="64"/>
      <c r="K185" s="65"/>
      <c r="L185" s="66"/>
      <c r="M185" s="56"/>
      <c r="N185" s="64"/>
      <c r="O185" s="66"/>
      <c r="P185" s="70"/>
    </row>
    <row r="186" spans="9:16" x14ac:dyDescent="0.3">
      <c r="I186" s="65"/>
      <c r="J186" s="64"/>
      <c r="K186" s="65"/>
      <c r="L186" s="66"/>
      <c r="M186" s="56"/>
      <c r="N186" s="64"/>
      <c r="O186" s="66"/>
      <c r="P186" s="70"/>
    </row>
    <row r="187" spans="9:16" x14ac:dyDescent="0.3">
      <c r="I187" s="65"/>
      <c r="J187" s="64"/>
      <c r="K187" s="65"/>
      <c r="L187" s="66"/>
      <c r="M187" s="56"/>
      <c r="N187" s="64"/>
      <c r="O187" s="66"/>
      <c r="P187" s="70"/>
    </row>
    <row r="188" spans="9:16" x14ac:dyDescent="0.3">
      <c r="I188" s="65"/>
      <c r="J188" s="64"/>
      <c r="K188" s="65"/>
      <c r="L188" s="66"/>
      <c r="M188" s="56"/>
      <c r="N188" s="64"/>
      <c r="O188" s="66"/>
      <c r="P188" s="70"/>
    </row>
    <row r="189" spans="9:16" x14ac:dyDescent="0.3">
      <c r="I189" s="65"/>
      <c r="J189" s="64"/>
      <c r="K189" s="65"/>
      <c r="L189" s="66"/>
      <c r="M189" s="56"/>
      <c r="N189" s="64"/>
      <c r="O189" s="66"/>
      <c r="P189" s="70"/>
    </row>
    <row r="190" spans="9:16" x14ac:dyDescent="0.3">
      <c r="I190" s="65"/>
      <c r="J190" s="64"/>
      <c r="K190" s="65"/>
      <c r="L190" s="66"/>
      <c r="M190" s="56"/>
      <c r="N190" s="64"/>
      <c r="O190" s="66"/>
      <c r="P190" s="70"/>
    </row>
    <row r="191" spans="9:16" x14ac:dyDescent="0.3">
      <c r="I191" s="65"/>
      <c r="J191" s="64"/>
      <c r="K191" s="65"/>
      <c r="L191" s="66"/>
      <c r="M191" s="56"/>
      <c r="N191" s="64"/>
      <c r="O191" s="66"/>
      <c r="P191" s="70"/>
    </row>
    <row r="192" spans="9:16" x14ac:dyDescent="0.3">
      <c r="I192" s="65"/>
      <c r="J192" s="64"/>
      <c r="K192" s="65"/>
      <c r="L192" s="66"/>
      <c r="M192" s="56"/>
      <c r="N192" s="64"/>
      <c r="O192" s="66"/>
      <c r="P192" s="70"/>
    </row>
    <row r="193" spans="9:16" x14ac:dyDescent="0.3">
      <c r="I193" s="65"/>
      <c r="J193" s="64"/>
      <c r="K193" s="65"/>
      <c r="L193" s="66"/>
      <c r="M193" s="56"/>
      <c r="N193" s="64"/>
      <c r="O193" s="66"/>
      <c r="P193" s="70"/>
    </row>
    <row r="194" spans="9:16" x14ac:dyDescent="0.3">
      <c r="I194" s="65"/>
      <c r="J194" s="64"/>
      <c r="K194" s="65"/>
      <c r="L194" s="66"/>
      <c r="M194" s="56"/>
      <c r="N194" s="64"/>
      <c r="O194" s="66"/>
      <c r="P194" s="70"/>
    </row>
    <row r="195" spans="9:16" x14ac:dyDescent="0.3">
      <c r="I195" s="65"/>
      <c r="J195" s="64"/>
      <c r="K195" s="65"/>
      <c r="L195" s="66"/>
      <c r="M195" s="56"/>
      <c r="N195" s="64"/>
      <c r="O195" s="66"/>
      <c r="P195" s="70"/>
    </row>
    <row r="196" spans="9:16" x14ac:dyDescent="0.3">
      <c r="I196" s="65"/>
      <c r="J196" s="64"/>
      <c r="K196" s="65"/>
      <c r="L196" s="66"/>
      <c r="M196" s="56"/>
      <c r="N196" s="64"/>
      <c r="O196" s="66"/>
      <c r="P196" s="70"/>
    </row>
    <row r="197" spans="9:16" x14ac:dyDescent="0.3">
      <c r="I197" s="65"/>
      <c r="J197" s="64"/>
      <c r="K197" s="65"/>
      <c r="L197" s="66"/>
      <c r="M197" s="56"/>
      <c r="N197" s="64"/>
      <c r="O197" s="66"/>
      <c r="P197" s="70"/>
    </row>
    <row r="198" spans="9:16" x14ac:dyDescent="0.3">
      <c r="I198" s="65"/>
      <c r="J198" s="64"/>
      <c r="K198" s="65"/>
      <c r="L198" s="66"/>
      <c r="M198" s="56"/>
      <c r="N198" s="64"/>
      <c r="O198" s="66"/>
      <c r="P198" s="70"/>
    </row>
    <row r="199" spans="9:16" x14ac:dyDescent="0.3">
      <c r="I199" s="65"/>
      <c r="J199" s="64"/>
      <c r="K199" s="65"/>
      <c r="L199" s="66"/>
      <c r="M199" s="56"/>
      <c r="N199" s="64"/>
      <c r="O199" s="66"/>
      <c r="P199" s="70"/>
    </row>
    <row r="200" spans="9:16" x14ac:dyDescent="0.3">
      <c r="I200" s="65"/>
      <c r="J200" s="64"/>
      <c r="K200" s="65"/>
      <c r="L200" s="66"/>
      <c r="M200" s="56"/>
      <c r="N200" s="64"/>
      <c r="O200" s="66"/>
      <c r="P200" s="70"/>
    </row>
    <row r="201" spans="9:16" x14ac:dyDescent="0.3">
      <c r="I201" s="65"/>
      <c r="J201" s="64"/>
      <c r="K201" s="65"/>
      <c r="L201" s="66"/>
      <c r="M201" s="56"/>
      <c r="N201" s="64"/>
      <c r="O201" s="66"/>
      <c r="P201" s="70"/>
    </row>
    <row r="202" spans="9:16" x14ac:dyDescent="0.3">
      <c r="I202" s="65"/>
      <c r="J202" s="64"/>
      <c r="K202" s="65"/>
      <c r="L202" s="66"/>
      <c r="M202" s="56"/>
      <c r="N202" s="64"/>
      <c r="O202" s="66"/>
      <c r="P202" s="70"/>
    </row>
    <row r="203" spans="9:16" x14ac:dyDescent="0.3">
      <c r="I203" s="65"/>
      <c r="J203" s="64"/>
      <c r="K203" s="65"/>
      <c r="L203" s="66"/>
      <c r="M203" s="56"/>
      <c r="N203" s="64"/>
      <c r="O203" s="66"/>
      <c r="P203" s="70"/>
    </row>
    <row r="204" spans="9:16" x14ac:dyDescent="0.3">
      <c r="I204" s="65"/>
      <c r="J204" s="64"/>
      <c r="K204" s="65"/>
      <c r="L204" s="66"/>
      <c r="M204" s="56"/>
      <c r="N204" s="64"/>
      <c r="O204" s="66"/>
      <c r="P204" s="70"/>
    </row>
    <row r="205" spans="9:16" x14ac:dyDescent="0.3">
      <c r="I205" s="65"/>
      <c r="J205" s="64"/>
      <c r="K205" s="65"/>
      <c r="L205" s="66"/>
      <c r="M205" s="56"/>
      <c r="N205" s="64"/>
      <c r="O205" s="66"/>
      <c r="P205" s="70"/>
    </row>
    <row r="206" spans="9:16" x14ac:dyDescent="0.3">
      <c r="I206" s="65"/>
      <c r="J206" s="64"/>
      <c r="K206" s="65"/>
      <c r="L206" s="66"/>
      <c r="M206" s="56"/>
      <c r="N206" s="64"/>
      <c r="O206" s="66"/>
      <c r="P206" s="70"/>
    </row>
    <row r="207" spans="9:16" x14ac:dyDescent="0.3">
      <c r="I207" s="65"/>
      <c r="J207" s="64"/>
      <c r="K207" s="65"/>
      <c r="L207" s="66"/>
      <c r="M207" s="56"/>
      <c r="N207" s="64"/>
      <c r="O207" s="66"/>
      <c r="P207" s="70"/>
    </row>
    <row r="208" spans="9:16" x14ac:dyDescent="0.3">
      <c r="I208" s="65"/>
      <c r="J208" s="64"/>
      <c r="K208" s="65"/>
      <c r="L208" s="66"/>
      <c r="M208" s="56"/>
      <c r="N208" s="64"/>
      <c r="O208" s="66"/>
      <c r="P208" s="70"/>
    </row>
    <row r="209" spans="9:16" x14ac:dyDescent="0.3">
      <c r="I209" s="65"/>
      <c r="J209" s="64"/>
      <c r="K209" s="65"/>
      <c r="L209" s="66"/>
      <c r="M209" s="56"/>
      <c r="N209" s="64"/>
      <c r="O209" s="66"/>
      <c r="P209" s="70"/>
    </row>
    <row r="210" spans="9:16" x14ac:dyDescent="0.3">
      <c r="I210" s="65"/>
      <c r="J210" s="64"/>
      <c r="K210" s="65"/>
      <c r="L210" s="66"/>
      <c r="M210" s="56"/>
      <c r="N210" s="64"/>
      <c r="O210" s="66"/>
      <c r="P210" s="70"/>
    </row>
    <row r="211" spans="9:16" x14ac:dyDescent="0.3">
      <c r="I211" s="65"/>
      <c r="J211" s="64"/>
      <c r="K211" s="65"/>
      <c r="L211" s="66"/>
      <c r="M211" s="56"/>
      <c r="N211" s="64"/>
      <c r="O211" s="66"/>
      <c r="P211" s="70"/>
    </row>
    <row r="212" spans="9:16" x14ac:dyDescent="0.3">
      <c r="I212" s="65"/>
      <c r="J212" s="64"/>
      <c r="K212" s="65"/>
      <c r="L212" s="66"/>
      <c r="M212" s="56"/>
      <c r="N212" s="64"/>
      <c r="O212" s="66"/>
      <c r="P212" s="70"/>
    </row>
    <row r="213" spans="9:16" x14ac:dyDescent="0.3">
      <c r="I213" s="65"/>
      <c r="J213" s="64"/>
      <c r="K213" s="65"/>
      <c r="L213" s="66"/>
      <c r="M213" s="56"/>
      <c r="N213" s="64"/>
      <c r="O213" s="66"/>
      <c r="P213" s="70"/>
    </row>
    <row r="214" spans="9:16" x14ac:dyDescent="0.3">
      <c r="I214" s="65"/>
      <c r="J214" s="64"/>
      <c r="K214" s="65"/>
      <c r="L214" s="66"/>
      <c r="M214" s="56"/>
      <c r="N214" s="64"/>
      <c r="O214" s="66"/>
      <c r="P214" s="70"/>
    </row>
    <row r="215" spans="9:16" x14ac:dyDescent="0.3">
      <c r="I215" s="65"/>
      <c r="J215" s="64"/>
      <c r="K215" s="65"/>
      <c r="L215" s="66"/>
      <c r="M215" s="56"/>
      <c r="N215" s="64"/>
      <c r="O215" s="66"/>
      <c r="P215" s="70"/>
    </row>
    <row r="216" spans="9:16" x14ac:dyDescent="0.3">
      <c r="I216" s="65"/>
      <c r="J216" s="64"/>
      <c r="K216" s="65"/>
      <c r="L216" s="66"/>
      <c r="M216" s="56"/>
      <c r="N216" s="64"/>
      <c r="O216" s="66"/>
      <c r="P216" s="70"/>
    </row>
    <row r="217" spans="9:16" x14ac:dyDescent="0.3">
      <c r="I217" s="65"/>
      <c r="J217" s="64"/>
      <c r="K217" s="65"/>
      <c r="L217" s="66"/>
      <c r="M217" s="56"/>
      <c r="N217" s="64"/>
      <c r="O217" s="66"/>
      <c r="P217" s="70"/>
    </row>
    <row r="218" spans="9:16" x14ac:dyDescent="0.3">
      <c r="I218" s="65"/>
      <c r="J218" s="64"/>
      <c r="K218" s="65"/>
      <c r="L218" s="66"/>
      <c r="M218" s="56"/>
      <c r="N218" s="64"/>
      <c r="O218" s="66"/>
      <c r="P218" s="70"/>
    </row>
    <row r="219" spans="9:16" x14ac:dyDescent="0.3">
      <c r="I219" s="65"/>
      <c r="J219" s="64"/>
      <c r="K219" s="65"/>
      <c r="L219" s="66"/>
      <c r="M219" s="56"/>
      <c r="N219" s="64"/>
      <c r="O219" s="66"/>
      <c r="P219" s="70"/>
    </row>
    <row r="220" spans="9:16" x14ac:dyDescent="0.3">
      <c r="I220" s="65"/>
      <c r="J220" s="64"/>
      <c r="K220" s="65"/>
      <c r="L220" s="66"/>
      <c r="M220" s="56"/>
      <c r="N220" s="64"/>
      <c r="O220" s="66"/>
      <c r="P220" s="70"/>
    </row>
    <row r="221" spans="9:16" x14ac:dyDescent="0.3">
      <c r="I221" s="65"/>
      <c r="J221" s="64"/>
      <c r="K221" s="65"/>
      <c r="L221" s="66"/>
      <c r="M221" s="56"/>
      <c r="N221" s="64"/>
      <c r="O221" s="66"/>
      <c r="P221" s="70"/>
    </row>
    <row r="222" spans="9:16" x14ac:dyDescent="0.3">
      <c r="I222" s="65"/>
      <c r="J222" s="64"/>
      <c r="K222" s="65"/>
      <c r="L222" s="66"/>
      <c r="M222" s="56"/>
      <c r="N222" s="64"/>
      <c r="O222" s="66"/>
      <c r="P222" s="70"/>
    </row>
    <row r="223" spans="9:16" x14ac:dyDescent="0.3">
      <c r="I223" s="65"/>
      <c r="J223" s="64"/>
      <c r="K223" s="65"/>
      <c r="L223" s="66"/>
      <c r="M223" s="56"/>
      <c r="N223" s="64"/>
      <c r="O223" s="66"/>
      <c r="P223" s="70"/>
    </row>
    <row r="224" spans="9:16" x14ac:dyDescent="0.3">
      <c r="I224" s="65"/>
      <c r="J224" s="64"/>
      <c r="K224" s="65"/>
      <c r="L224" s="66"/>
      <c r="M224" s="56"/>
      <c r="N224" s="64"/>
      <c r="O224" s="66"/>
      <c r="P224" s="70"/>
    </row>
    <row r="225" spans="9:16" x14ac:dyDescent="0.3">
      <c r="I225" s="65"/>
      <c r="J225" s="64"/>
      <c r="K225" s="65"/>
      <c r="L225" s="66"/>
      <c r="M225" s="56"/>
      <c r="N225" s="64"/>
      <c r="O225" s="66"/>
      <c r="P225" s="70"/>
    </row>
    <row r="226" spans="9:16" x14ac:dyDescent="0.3">
      <c r="I226" s="65"/>
      <c r="J226" s="64"/>
      <c r="K226" s="65"/>
      <c r="L226" s="66"/>
      <c r="M226" s="56"/>
      <c r="N226" s="64"/>
      <c r="O226" s="66"/>
      <c r="P226" s="70"/>
    </row>
    <row r="227" spans="9:16" x14ac:dyDescent="0.3">
      <c r="I227" s="65"/>
      <c r="J227" s="64"/>
      <c r="K227" s="65"/>
      <c r="L227" s="66"/>
      <c r="M227" s="56"/>
      <c r="N227" s="64"/>
      <c r="O227" s="66"/>
      <c r="P227" s="70"/>
    </row>
    <row r="228" spans="9:16" x14ac:dyDescent="0.3">
      <c r="I228" s="65"/>
      <c r="J228" s="64"/>
      <c r="K228" s="65"/>
      <c r="L228" s="66"/>
      <c r="M228" s="56"/>
      <c r="N228" s="64"/>
      <c r="O228" s="66"/>
      <c r="P228" s="70"/>
    </row>
    <row r="229" spans="9:16" x14ac:dyDescent="0.3">
      <c r="I229" s="65"/>
      <c r="J229" s="64"/>
      <c r="K229" s="65"/>
      <c r="L229" s="66"/>
      <c r="M229" s="56"/>
      <c r="N229" s="64"/>
      <c r="O229" s="66"/>
      <c r="P229" s="70"/>
    </row>
    <row r="230" spans="9:16" x14ac:dyDescent="0.3">
      <c r="I230" s="65"/>
      <c r="J230" s="64"/>
      <c r="K230" s="65"/>
      <c r="L230" s="66"/>
      <c r="M230" s="56"/>
      <c r="N230" s="64"/>
      <c r="O230" s="66"/>
      <c r="P230" s="70"/>
    </row>
    <row r="231" spans="9:16" x14ac:dyDescent="0.3">
      <c r="I231" s="65"/>
      <c r="J231" s="64"/>
      <c r="K231" s="65"/>
      <c r="L231" s="66"/>
      <c r="M231" s="56"/>
      <c r="N231" s="64"/>
      <c r="O231" s="66"/>
      <c r="P231" s="70"/>
    </row>
    <row r="232" spans="9:16" x14ac:dyDescent="0.3">
      <c r="I232" s="65"/>
      <c r="J232" s="64"/>
      <c r="K232" s="65"/>
      <c r="L232" s="66"/>
      <c r="M232" s="56"/>
      <c r="N232" s="64"/>
      <c r="O232" s="66"/>
      <c r="P232" s="70"/>
    </row>
    <row r="233" spans="9:16" x14ac:dyDescent="0.3">
      <c r="I233" s="65"/>
      <c r="J233" s="64"/>
      <c r="K233" s="65"/>
      <c r="L233" s="66"/>
      <c r="M233" s="56"/>
      <c r="N233" s="64"/>
      <c r="O233" s="66"/>
      <c r="P233" s="70"/>
    </row>
    <row r="234" spans="9:16" x14ac:dyDescent="0.3">
      <c r="I234" s="65"/>
      <c r="J234" s="64"/>
      <c r="K234" s="65"/>
      <c r="L234" s="66"/>
      <c r="M234" s="56"/>
      <c r="N234" s="64"/>
      <c r="O234" s="66"/>
      <c r="P234" s="70"/>
    </row>
    <row r="235" spans="9:16" x14ac:dyDescent="0.3">
      <c r="I235" s="65"/>
      <c r="J235" s="64"/>
      <c r="K235" s="65"/>
      <c r="L235" s="66"/>
      <c r="M235" s="56"/>
      <c r="N235" s="64"/>
      <c r="O235" s="66"/>
      <c r="P235" s="70"/>
    </row>
    <row r="236" spans="9:16" x14ac:dyDescent="0.3">
      <c r="I236" s="65"/>
      <c r="J236" s="64"/>
      <c r="K236" s="65"/>
      <c r="L236" s="66"/>
      <c r="M236" s="56"/>
      <c r="N236" s="64"/>
      <c r="O236" s="66"/>
      <c r="P236" s="70"/>
    </row>
    <row r="237" spans="9:16" x14ac:dyDescent="0.3">
      <c r="I237" s="65"/>
      <c r="J237" s="64"/>
      <c r="K237" s="65"/>
      <c r="L237" s="66"/>
      <c r="M237" s="56"/>
      <c r="N237" s="64"/>
      <c r="O237" s="66"/>
      <c r="P237" s="70"/>
    </row>
    <row r="238" spans="9:16" x14ac:dyDescent="0.3">
      <c r="I238" s="65"/>
      <c r="J238" s="64"/>
      <c r="K238" s="65"/>
      <c r="L238" s="66"/>
      <c r="M238" s="56"/>
      <c r="N238" s="64"/>
      <c r="O238" s="66"/>
      <c r="P238" s="70"/>
    </row>
    <row r="239" spans="9:16" x14ac:dyDescent="0.3">
      <c r="I239" s="65"/>
      <c r="J239" s="64"/>
      <c r="K239" s="65"/>
      <c r="L239" s="66"/>
      <c r="M239" s="56"/>
      <c r="N239" s="64"/>
      <c r="O239" s="66"/>
      <c r="P239" s="70"/>
    </row>
    <row r="240" spans="9:16" x14ac:dyDescent="0.3">
      <c r="I240" s="65"/>
      <c r="J240" s="64"/>
      <c r="K240" s="65"/>
      <c r="L240" s="66"/>
      <c r="M240" s="56"/>
      <c r="N240" s="64"/>
      <c r="O240" s="66"/>
      <c r="P240" s="70"/>
    </row>
    <row r="241" spans="9:16" x14ac:dyDescent="0.3">
      <c r="I241" s="65"/>
      <c r="J241" s="64"/>
      <c r="K241" s="65"/>
      <c r="L241" s="66"/>
      <c r="M241" s="56"/>
      <c r="N241" s="64"/>
      <c r="O241" s="66"/>
      <c r="P241" s="70"/>
    </row>
    <row r="242" spans="9:16" x14ac:dyDescent="0.3">
      <c r="I242" s="65"/>
      <c r="J242" s="64"/>
      <c r="K242" s="65"/>
      <c r="L242" s="66"/>
      <c r="M242" s="56"/>
      <c r="N242" s="64"/>
      <c r="O242" s="66"/>
      <c r="P242" s="70"/>
    </row>
    <row r="267" spans="3:3" x14ac:dyDescent="0.3">
      <c r="C267" s="23"/>
    </row>
    <row r="268" spans="3:3" x14ac:dyDescent="0.3">
      <c r="C268" s="23"/>
    </row>
    <row r="269" spans="3:3" x14ac:dyDescent="0.3">
      <c r="C269" s="23"/>
    </row>
    <row r="270" spans="3:3" x14ac:dyDescent="0.3">
      <c r="C270" s="23"/>
    </row>
    <row r="271" spans="3:3" x14ac:dyDescent="0.3">
      <c r="C271" s="23"/>
    </row>
    <row r="272" spans="3:3" x14ac:dyDescent="0.3">
      <c r="C272" s="23"/>
    </row>
    <row r="273" spans="3:3" x14ac:dyDescent="0.3">
      <c r="C273" s="23"/>
    </row>
    <row r="274" spans="3:3" x14ac:dyDescent="0.3">
      <c r="C274" s="23"/>
    </row>
    <row r="275" spans="3:3" x14ac:dyDescent="0.3">
      <c r="C275" s="23"/>
    </row>
    <row r="276" spans="3:3" x14ac:dyDescent="0.3">
      <c r="C276" s="23"/>
    </row>
    <row r="277" spans="3:3" x14ac:dyDescent="0.3">
      <c r="C277" s="23"/>
    </row>
    <row r="278" spans="3:3" x14ac:dyDescent="0.3">
      <c r="C278" s="23"/>
    </row>
    <row r="279" spans="3:3" x14ac:dyDescent="0.3">
      <c r="C279" s="23"/>
    </row>
    <row r="280" spans="3:3" x14ac:dyDescent="0.3">
      <c r="C280" s="23"/>
    </row>
    <row r="281" spans="3:3" x14ac:dyDescent="0.3">
      <c r="C281" s="23"/>
    </row>
    <row r="282" spans="3:3" x14ac:dyDescent="0.3">
      <c r="C282" s="23"/>
    </row>
    <row r="283" spans="3:3" x14ac:dyDescent="0.3">
      <c r="C283" s="23"/>
    </row>
    <row r="284" spans="3:3" x14ac:dyDescent="0.3">
      <c r="C284" s="23"/>
    </row>
    <row r="285" spans="3:3" x14ac:dyDescent="0.3">
      <c r="C285" s="23"/>
    </row>
    <row r="286" spans="3:3" x14ac:dyDescent="0.3">
      <c r="C286" s="23"/>
    </row>
    <row r="287" spans="3:3" x14ac:dyDescent="0.3">
      <c r="C287" s="23"/>
    </row>
    <row r="288" spans="3:3" x14ac:dyDescent="0.3">
      <c r="C288" s="23"/>
    </row>
    <row r="289" spans="3:3" x14ac:dyDescent="0.3">
      <c r="C289" s="23"/>
    </row>
    <row r="290" spans="3:3" x14ac:dyDescent="0.3">
      <c r="C290" s="23"/>
    </row>
    <row r="291" spans="3:3" x14ac:dyDescent="0.3">
      <c r="C291" s="23"/>
    </row>
    <row r="292" spans="3:3" x14ac:dyDescent="0.3">
      <c r="C292" s="23"/>
    </row>
    <row r="293" spans="3:3" x14ac:dyDescent="0.3">
      <c r="C293" s="23"/>
    </row>
    <row r="294" spans="3:3" x14ac:dyDescent="0.3">
      <c r="C294" s="23"/>
    </row>
    <row r="295" spans="3:3" x14ac:dyDescent="0.3">
      <c r="C295" s="23"/>
    </row>
    <row r="296" spans="3:3" x14ac:dyDescent="0.3">
      <c r="C296" s="23"/>
    </row>
    <row r="297" spans="3:3" x14ac:dyDescent="0.3">
      <c r="C297" s="23"/>
    </row>
  </sheetData>
  <mergeCells count="6">
    <mergeCell ref="R1:U1"/>
    <mergeCell ref="V1:W1"/>
    <mergeCell ref="Y1:AB1"/>
    <mergeCell ref="Y2:AA2"/>
    <mergeCell ref="R2:T2"/>
    <mergeCell ref="AC1:AD1"/>
  </mergeCells>
  <pageMargins left="0" right="0" top="0" bottom="0" header="0" footer="0"/>
  <pageSetup scale="67" fitToHeight="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4EEC5-F559-486E-92FB-37FD7BEC7D35}">
  <sheetPr>
    <tabColor rgb="FFFF0000"/>
    <pageSetUpPr fitToPage="1"/>
  </sheetPr>
  <dimension ref="A1:P32"/>
  <sheetViews>
    <sheetView zoomScaleNormal="100" zoomScaleSheetLayoutView="106" workbookViewId="0">
      <selection activeCell="E1" sqref="E1"/>
    </sheetView>
  </sheetViews>
  <sheetFormatPr defaultColWidth="10.25" defaultRowHeight="18.350000000000001" x14ac:dyDescent="0.3"/>
  <cols>
    <col min="1" max="1" width="12.375" style="47" customWidth="1"/>
    <col min="2" max="2" width="5.75" style="47" customWidth="1"/>
    <col min="3" max="3" width="6.25" style="45" customWidth="1"/>
    <col min="4" max="4" width="27.875" style="48" bestFit="1" customWidth="1"/>
    <col min="5" max="5" width="5.875" style="45" customWidth="1"/>
    <col min="6" max="6" width="10.75" style="49" customWidth="1"/>
    <col min="7" max="7" width="2.75" style="23" customWidth="1"/>
    <col min="8" max="8" width="9.25" style="47" customWidth="1"/>
    <col min="9" max="9" width="5.75" style="47" customWidth="1"/>
    <col min="10" max="10" width="6.25" style="45" customWidth="1"/>
    <col min="11" max="11" width="27.875" style="48" bestFit="1" customWidth="1"/>
    <col min="12" max="12" width="7.375" style="45" customWidth="1"/>
    <col min="13" max="13" width="9.875" style="49" customWidth="1"/>
    <col min="14" max="14" width="10.25" style="23"/>
    <col min="15" max="15" width="7.125" style="82" bestFit="1" customWidth="1"/>
    <col min="16" max="16" width="10.25" style="82" customWidth="1"/>
    <col min="17" max="18" width="10.25" style="3" customWidth="1"/>
    <col min="19" max="19" width="4.75" style="3" bestFit="1" customWidth="1"/>
    <col min="20" max="20" width="37.625" style="3" bestFit="1" customWidth="1"/>
    <col min="21" max="21" width="12" style="3" bestFit="1" customWidth="1"/>
    <col min="22" max="22" width="16.25" style="3" customWidth="1"/>
    <col min="23" max="23" width="6.875" style="3" customWidth="1"/>
    <col min="24" max="24" width="13.25" style="3" customWidth="1"/>
    <col min="25" max="25" width="12.875" style="3" customWidth="1"/>
    <col min="26" max="26" width="8" style="3" customWidth="1"/>
    <col min="27" max="27" width="14.75" style="3" bestFit="1" customWidth="1"/>
    <col min="28" max="16384" width="10.25" style="3"/>
  </cols>
  <sheetData>
    <row r="1" spans="1:16" x14ac:dyDescent="0.3">
      <c r="A1" s="143" t="s">
        <v>63</v>
      </c>
      <c r="B1" s="144"/>
      <c r="C1" s="144"/>
      <c r="D1" s="144"/>
      <c r="E1" s="190" t="s">
        <v>106</v>
      </c>
      <c r="F1" s="187"/>
      <c r="H1" s="143" t="s">
        <v>64</v>
      </c>
      <c r="I1" s="144"/>
      <c r="J1" s="144"/>
      <c r="K1" s="144"/>
      <c r="L1" s="190" t="s">
        <v>106</v>
      </c>
      <c r="M1" s="187"/>
      <c r="P1" s="3"/>
    </row>
    <row r="2" spans="1:16" x14ac:dyDescent="0.3">
      <c r="A2" s="138"/>
      <c r="B2" s="139"/>
      <c r="C2" s="140"/>
      <c r="D2" s="101" t="s">
        <v>13</v>
      </c>
      <c r="E2" s="17" t="s">
        <v>15</v>
      </c>
      <c r="F2" s="27" t="s">
        <v>14</v>
      </c>
      <c r="H2" s="138"/>
      <c r="I2" s="139"/>
      <c r="J2" s="140"/>
      <c r="K2" s="101" t="s">
        <v>13</v>
      </c>
      <c r="L2" s="17" t="s">
        <v>15</v>
      </c>
      <c r="M2" s="27" t="s">
        <v>14</v>
      </c>
      <c r="P2" s="3"/>
    </row>
    <row r="3" spans="1:16" ht="15.65" x14ac:dyDescent="0.25">
      <c r="A3" s="33" t="s">
        <v>29</v>
      </c>
      <c r="B3" s="34">
        <v>10</v>
      </c>
      <c r="C3" s="35">
        <v>92</v>
      </c>
      <c r="D3" s="36" t="s">
        <v>83</v>
      </c>
      <c r="E3" s="58" t="s">
        <v>21</v>
      </c>
      <c r="F3" s="37">
        <v>873.00333333333344</v>
      </c>
      <c r="G3" s="28"/>
      <c r="H3" s="33" t="s">
        <v>26</v>
      </c>
      <c r="I3" s="28"/>
      <c r="J3" s="34">
        <v>8</v>
      </c>
      <c r="K3" s="36" t="s">
        <v>70</v>
      </c>
      <c r="L3" s="58" t="s">
        <v>21</v>
      </c>
      <c r="M3" s="37">
        <v>236.26666666666668</v>
      </c>
      <c r="N3" s="28"/>
      <c r="P3" s="3"/>
    </row>
    <row r="4" spans="1:16" ht="15.65" x14ac:dyDescent="0.25">
      <c r="A4" s="38" t="s">
        <v>7</v>
      </c>
      <c r="B4" s="141">
        <v>6</v>
      </c>
      <c r="C4" s="142"/>
      <c r="D4" s="36" t="s">
        <v>105</v>
      </c>
      <c r="E4" s="58" t="s">
        <v>21</v>
      </c>
      <c r="F4" s="37">
        <v>873.00333333333344</v>
      </c>
      <c r="G4" s="28"/>
      <c r="H4" s="38" t="s">
        <v>7</v>
      </c>
      <c r="I4" s="39">
        <v>6</v>
      </c>
      <c r="J4" s="40"/>
      <c r="K4" s="36" t="s">
        <v>69</v>
      </c>
      <c r="L4" s="58" t="s">
        <v>21</v>
      </c>
      <c r="M4" s="37">
        <v>236.26666666666668</v>
      </c>
      <c r="N4" s="28"/>
      <c r="P4" s="3"/>
    </row>
    <row r="5" spans="1:16" ht="15.65" x14ac:dyDescent="0.25">
      <c r="A5" s="41" t="s">
        <v>5</v>
      </c>
      <c r="B5" s="145">
        <v>57.49</v>
      </c>
      <c r="C5" s="146"/>
      <c r="D5" s="36" t="s">
        <v>84</v>
      </c>
      <c r="E5" s="58" t="s">
        <v>21</v>
      </c>
      <c r="F5" s="37">
        <v>873.00333333333344</v>
      </c>
      <c r="G5" s="28"/>
      <c r="H5" s="41" t="s">
        <v>5</v>
      </c>
      <c r="I5" s="145">
        <v>72.64</v>
      </c>
      <c r="J5" s="146"/>
      <c r="K5" s="36" t="s">
        <v>130</v>
      </c>
      <c r="L5" s="58" t="s">
        <v>21</v>
      </c>
      <c r="M5" s="37">
        <v>236.26666666666668</v>
      </c>
      <c r="N5" s="28"/>
      <c r="P5" s="3"/>
    </row>
    <row r="6" spans="1:16" ht="15.65" x14ac:dyDescent="0.25">
      <c r="A6" s="33" t="s">
        <v>30</v>
      </c>
      <c r="B6" s="34">
        <v>10</v>
      </c>
      <c r="C6" s="35">
        <v>45</v>
      </c>
      <c r="D6" s="36" t="s">
        <v>93</v>
      </c>
      <c r="E6" s="58" t="s">
        <v>22</v>
      </c>
      <c r="F6" s="37">
        <v>721.17666666666673</v>
      </c>
      <c r="G6" s="28"/>
      <c r="H6" s="33" t="s">
        <v>30</v>
      </c>
      <c r="I6" s="42"/>
      <c r="J6" s="34">
        <v>8</v>
      </c>
      <c r="K6" s="36" t="s">
        <v>128</v>
      </c>
      <c r="L6" s="58" t="s">
        <v>22</v>
      </c>
      <c r="M6" s="37">
        <v>191.96666666666667</v>
      </c>
      <c r="N6" s="28"/>
      <c r="P6" s="3"/>
    </row>
    <row r="7" spans="1:16" ht="15.65" x14ac:dyDescent="0.25">
      <c r="A7" s="38" t="s">
        <v>7</v>
      </c>
      <c r="B7" s="141">
        <v>6</v>
      </c>
      <c r="C7" s="142"/>
      <c r="D7" s="36" t="s">
        <v>67</v>
      </c>
      <c r="E7" s="58" t="s">
        <v>22</v>
      </c>
      <c r="F7" s="37">
        <v>721.17666666666673</v>
      </c>
      <c r="G7" s="28"/>
      <c r="H7" s="38" t="s">
        <v>7</v>
      </c>
      <c r="I7" s="39">
        <v>6</v>
      </c>
      <c r="J7" s="40"/>
      <c r="K7" s="36" t="s">
        <v>105</v>
      </c>
      <c r="L7" s="58" t="s">
        <v>22</v>
      </c>
      <c r="M7" s="37">
        <v>191.96666666666667</v>
      </c>
      <c r="N7" s="28"/>
      <c r="P7" s="3"/>
    </row>
    <row r="8" spans="1:16" ht="15.65" x14ac:dyDescent="0.25">
      <c r="A8" s="41" t="s">
        <v>5</v>
      </c>
      <c r="B8" s="145">
        <v>67.27000000000001</v>
      </c>
      <c r="C8" s="146"/>
      <c r="D8" s="36" t="s">
        <v>125</v>
      </c>
      <c r="E8" s="58" t="s">
        <v>22</v>
      </c>
      <c r="F8" s="37">
        <v>721.17666666666673</v>
      </c>
      <c r="G8" s="28"/>
      <c r="H8" s="41" t="s">
        <v>5</v>
      </c>
      <c r="I8" s="145">
        <v>87.37</v>
      </c>
      <c r="J8" s="146"/>
      <c r="K8" s="36" t="s">
        <v>84</v>
      </c>
      <c r="L8" s="58" t="s">
        <v>22</v>
      </c>
      <c r="M8" s="37">
        <v>191.96666666666667</v>
      </c>
      <c r="N8" s="28"/>
      <c r="P8" s="3"/>
    </row>
    <row r="9" spans="1:16" ht="15.65" x14ac:dyDescent="0.25">
      <c r="A9" s="33" t="s">
        <v>31</v>
      </c>
      <c r="B9" s="34">
        <v>10</v>
      </c>
      <c r="C9" s="35">
        <v>8</v>
      </c>
      <c r="D9" s="36" t="s">
        <v>71</v>
      </c>
      <c r="E9" s="58" t="s">
        <v>23</v>
      </c>
      <c r="F9" s="37">
        <v>531.39333333333332</v>
      </c>
      <c r="G9" s="28"/>
      <c r="H9" s="33" t="s">
        <v>31</v>
      </c>
      <c r="I9" s="42"/>
      <c r="J9" s="34">
        <v>8</v>
      </c>
      <c r="K9" s="36" t="s">
        <v>121</v>
      </c>
      <c r="L9" s="58" t="s">
        <v>23</v>
      </c>
      <c r="M9" s="37">
        <v>147.66666666666666</v>
      </c>
      <c r="N9" s="28"/>
      <c r="P9" s="3"/>
    </row>
    <row r="10" spans="1:16" ht="15.65" x14ac:dyDescent="0.25">
      <c r="A10" s="38" t="s">
        <v>7</v>
      </c>
      <c r="B10" s="141">
        <v>6</v>
      </c>
      <c r="C10" s="142"/>
      <c r="D10" s="36" t="s">
        <v>116</v>
      </c>
      <c r="E10" s="58" t="s">
        <v>23</v>
      </c>
      <c r="F10" s="37">
        <v>531.39333333333332</v>
      </c>
      <c r="G10" s="28"/>
      <c r="H10" s="38" t="s">
        <v>7</v>
      </c>
      <c r="I10" s="39">
        <v>6</v>
      </c>
      <c r="J10" s="40"/>
      <c r="K10" s="36" t="s">
        <v>116</v>
      </c>
      <c r="L10" s="58" t="s">
        <v>23</v>
      </c>
      <c r="M10" s="37">
        <v>147.66666666666666</v>
      </c>
      <c r="N10" s="28"/>
      <c r="P10" s="3"/>
    </row>
    <row r="11" spans="1:16" ht="15.65" x14ac:dyDescent="0.25">
      <c r="A11" s="41" t="s">
        <v>5</v>
      </c>
      <c r="B11" s="145">
        <v>71.52000000000001</v>
      </c>
      <c r="C11" s="146"/>
      <c r="D11" s="36" t="s">
        <v>117</v>
      </c>
      <c r="E11" s="58" t="s">
        <v>23</v>
      </c>
      <c r="F11" s="37">
        <v>531.39333333333332</v>
      </c>
      <c r="G11" s="28"/>
      <c r="H11" s="41" t="s">
        <v>5</v>
      </c>
      <c r="I11" s="145">
        <v>88.78</v>
      </c>
      <c r="J11" s="146"/>
      <c r="K11" s="36" t="s">
        <v>122</v>
      </c>
      <c r="L11" s="58" t="s">
        <v>23</v>
      </c>
      <c r="M11" s="37">
        <v>147.66666666666666</v>
      </c>
      <c r="N11" s="28"/>
      <c r="P11" s="3"/>
    </row>
    <row r="12" spans="1:16" ht="15.65" x14ac:dyDescent="0.25">
      <c r="A12" s="33" t="s">
        <v>32</v>
      </c>
      <c r="B12" s="34">
        <v>8</v>
      </c>
      <c r="C12" s="35">
        <v>96</v>
      </c>
      <c r="D12" s="36" t="s">
        <v>70</v>
      </c>
      <c r="E12" s="58" t="s">
        <v>24</v>
      </c>
      <c r="F12" s="37">
        <v>417.52333333333331</v>
      </c>
      <c r="G12" s="28"/>
      <c r="H12" s="33" t="s">
        <v>32</v>
      </c>
      <c r="I12" s="42"/>
      <c r="J12" s="34">
        <v>8</v>
      </c>
      <c r="K12" s="36" t="s">
        <v>67</v>
      </c>
      <c r="L12" s="58" t="s">
        <v>24</v>
      </c>
      <c r="M12" s="37">
        <v>103.36666666666667</v>
      </c>
      <c r="N12" s="28"/>
      <c r="P12" s="3"/>
    </row>
    <row r="13" spans="1:16" ht="15.65" x14ac:dyDescent="0.25">
      <c r="A13" s="38" t="s">
        <v>7</v>
      </c>
      <c r="B13" s="141">
        <v>6</v>
      </c>
      <c r="C13" s="142"/>
      <c r="D13" s="36" t="s">
        <v>69</v>
      </c>
      <c r="E13" s="58" t="s">
        <v>24</v>
      </c>
      <c r="F13" s="37">
        <v>417.52333333333331</v>
      </c>
      <c r="G13" s="28"/>
      <c r="H13" s="38" t="s">
        <v>7</v>
      </c>
      <c r="I13" s="80">
        <v>6</v>
      </c>
      <c r="J13" s="81"/>
      <c r="K13" s="36" t="s">
        <v>109</v>
      </c>
      <c r="L13" s="58" t="s">
        <v>24</v>
      </c>
      <c r="M13" s="37">
        <v>103.36666666666667</v>
      </c>
      <c r="N13" s="28"/>
      <c r="P13" s="3"/>
    </row>
    <row r="14" spans="1:16" ht="15.65" x14ac:dyDescent="0.25">
      <c r="A14" s="41" t="s">
        <v>5</v>
      </c>
      <c r="B14" s="145">
        <v>72.64</v>
      </c>
      <c r="C14" s="146"/>
      <c r="D14" s="36" t="s">
        <v>130</v>
      </c>
      <c r="E14" s="58" t="s">
        <v>24</v>
      </c>
      <c r="F14" s="37">
        <v>417.52333333333331</v>
      </c>
      <c r="G14" s="28"/>
      <c r="H14" s="41" t="s">
        <v>5</v>
      </c>
      <c r="I14" s="145">
        <v>90.23</v>
      </c>
      <c r="J14" s="146"/>
      <c r="K14" s="36" t="s">
        <v>113</v>
      </c>
      <c r="L14" s="58" t="s">
        <v>24</v>
      </c>
      <c r="M14" s="37">
        <v>103.36666666666667</v>
      </c>
      <c r="N14" s="28"/>
      <c r="P14" s="3"/>
    </row>
    <row r="15" spans="1:16" ht="15.65" x14ac:dyDescent="0.25">
      <c r="A15" s="33" t="s">
        <v>33</v>
      </c>
      <c r="B15" s="34">
        <v>10</v>
      </c>
      <c r="C15" s="35">
        <v>81</v>
      </c>
      <c r="D15" s="36" t="s">
        <v>93</v>
      </c>
      <c r="E15" s="58" t="s">
        <v>25</v>
      </c>
      <c r="F15" s="37">
        <v>341.60999999999996</v>
      </c>
      <c r="G15" s="28"/>
      <c r="H15" s="33" t="s">
        <v>33</v>
      </c>
      <c r="I15" s="42"/>
      <c r="J15" s="34">
        <v>8</v>
      </c>
      <c r="K15" s="36" t="s">
        <v>127</v>
      </c>
      <c r="L15" s="58" t="s">
        <v>25</v>
      </c>
      <c r="M15" s="37">
        <v>59.06666666666667</v>
      </c>
      <c r="N15" s="28"/>
    </row>
    <row r="16" spans="1:16" ht="15.65" x14ac:dyDescent="0.25">
      <c r="A16" s="38" t="s">
        <v>7</v>
      </c>
      <c r="B16" s="141">
        <v>6</v>
      </c>
      <c r="C16" s="142"/>
      <c r="D16" s="36" t="s">
        <v>95</v>
      </c>
      <c r="E16" s="58" t="s">
        <v>25</v>
      </c>
      <c r="F16" s="37">
        <v>341.60999999999996</v>
      </c>
      <c r="G16" s="28"/>
      <c r="H16" s="38" t="s">
        <v>7</v>
      </c>
      <c r="I16" s="80">
        <v>6</v>
      </c>
      <c r="J16" s="81"/>
      <c r="K16" s="36" t="s">
        <v>69</v>
      </c>
      <c r="L16" s="58" t="s">
        <v>25</v>
      </c>
      <c r="M16" s="37">
        <v>59.06666666666667</v>
      </c>
      <c r="N16" s="28"/>
    </row>
    <row r="17" spans="1:14" ht="15.65" x14ac:dyDescent="0.25">
      <c r="A17" s="41" t="s">
        <v>5</v>
      </c>
      <c r="B17" s="145">
        <v>76.66</v>
      </c>
      <c r="C17" s="146"/>
      <c r="D17" s="36" t="s">
        <v>68</v>
      </c>
      <c r="E17" s="58" t="s">
        <v>25</v>
      </c>
      <c r="F17" s="37">
        <v>341.60999999999996</v>
      </c>
      <c r="G17" s="28"/>
      <c r="H17" s="41" t="s">
        <v>5</v>
      </c>
      <c r="I17" s="145">
        <v>90.97999999999999</v>
      </c>
      <c r="J17" s="146"/>
      <c r="K17" s="36" t="s">
        <v>121</v>
      </c>
      <c r="L17" s="58" t="s">
        <v>25</v>
      </c>
      <c r="M17" s="37">
        <v>59.06666666666667</v>
      </c>
      <c r="N17" s="28"/>
    </row>
    <row r="18" spans="1:14" ht="15.65" x14ac:dyDescent="0.25">
      <c r="A18" s="33" t="s">
        <v>34</v>
      </c>
      <c r="B18" s="34">
        <v>10</v>
      </c>
      <c r="C18" s="35">
        <v>85</v>
      </c>
      <c r="D18" s="36" t="s">
        <v>91</v>
      </c>
      <c r="E18" s="58" t="s">
        <v>47</v>
      </c>
      <c r="F18" s="37">
        <v>303.65333333333336</v>
      </c>
      <c r="G18" s="28"/>
      <c r="H18" s="33" t="s">
        <v>34</v>
      </c>
      <c r="I18" s="42"/>
      <c r="J18" s="34">
        <v>8</v>
      </c>
      <c r="K18" s="36" t="s">
        <v>111</v>
      </c>
      <c r="L18" s="58" t="s">
        <v>47</v>
      </c>
      <c r="M18" s="37">
        <v>0</v>
      </c>
      <c r="N18" s="28"/>
    </row>
    <row r="19" spans="1:14" ht="15.65" x14ac:dyDescent="0.25">
      <c r="A19" s="38" t="s">
        <v>7</v>
      </c>
      <c r="B19" s="141">
        <v>6</v>
      </c>
      <c r="C19" s="142"/>
      <c r="D19" s="36" t="s">
        <v>110</v>
      </c>
      <c r="E19" s="58" t="s">
        <v>47</v>
      </c>
      <c r="F19" s="37">
        <v>303.65333333333336</v>
      </c>
      <c r="G19" s="28"/>
      <c r="H19" s="38" t="s">
        <v>7</v>
      </c>
      <c r="I19" s="80">
        <v>5</v>
      </c>
      <c r="J19" s="81"/>
      <c r="K19" s="36" t="s">
        <v>76</v>
      </c>
      <c r="L19" s="58" t="s">
        <v>47</v>
      </c>
      <c r="M19" s="37">
        <v>0</v>
      </c>
      <c r="N19" s="28"/>
    </row>
    <row r="20" spans="1:14" ht="15.65" x14ac:dyDescent="0.25">
      <c r="A20" s="41" t="s">
        <v>5</v>
      </c>
      <c r="B20" s="145">
        <v>77.14</v>
      </c>
      <c r="C20" s="146"/>
      <c r="D20" s="36" t="s">
        <v>113</v>
      </c>
      <c r="E20" s="58" t="s">
        <v>47</v>
      </c>
      <c r="F20" s="37">
        <v>303.65333333333336</v>
      </c>
      <c r="G20" s="28"/>
      <c r="H20" s="41" t="s">
        <v>5</v>
      </c>
      <c r="I20" s="145">
        <v>90.990000000000009</v>
      </c>
      <c r="J20" s="146"/>
      <c r="K20" s="36" t="s">
        <v>112</v>
      </c>
      <c r="L20" s="58" t="s">
        <v>47</v>
      </c>
      <c r="M20" s="37">
        <v>0</v>
      </c>
      <c r="N20" s="28"/>
    </row>
    <row r="21" spans="1:14" ht="15.65" x14ac:dyDescent="0.25">
      <c r="A21" s="33" t="s">
        <v>35</v>
      </c>
      <c r="B21" s="34">
        <v>10</v>
      </c>
      <c r="C21" s="35">
        <v>34</v>
      </c>
      <c r="D21" s="36" t="s">
        <v>74</v>
      </c>
      <c r="E21" s="58" t="s">
        <v>48</v>
      </c>
      <c r="F21" s="37">
        <v>227.74</v>
      </c>
      <c r="G21" s="28"/>
      <c r="H21" s="33" t="s">
        <v>35</v>
      </c>
      <c r="I21" s="42"/>
      <c r="J21" s="34">
        <v>8</v>
      </c>
      <c r="K21" s="36" t="s">
        <v>86</v>
      </c>
      <c r="L21" s="58" t="s">
        <v>48</v>
      </c>
      <c r="M21" s="37">
        <v>0</v>
      </c>
      <c r="N21" s="28"/>
    </row>
    <row r="22" spans="1:14" ht="15.65" x14ac:dyDescent="0.25">
      <c r="A22" s="38" t="s">
        <v>7</v>
      </c>
      <c r="B22" s="141">
        <v>6</v>
      </c>
      <c r="C22" s="142"/>
      <c r="D22" s="36" t="s">
        <v>96</v>
      </c>
      <c r="E22" s="58" t="s">
        <v>48</v>
      </c>
      <c r="F22" s="37">
        <v>227.74</v>
      </c>
      <c r="G22" s="28"/>
      <c r="H22" s="38" t="s">
        <v>7</v>
      </c>
      <c r="I22" s="80">
        <v>3</v>
      </c>
      <c r="J22" s="81"/>
      <c r="K22" s="36" t="s">
        <v>73</v>
      </c>
      <c r="L22" s="58" t="s">
        <v>48</v>
      </c>
      <c r="M22" s="37">
        <v>0</v>
      </c>
      <c r="N22" s="28"/>
    </row>
    <row r="23" spans="1:14" ht="15.65" x14ac:dyDescent="0.25">
      <c r="A23" s="41" t="s">
        <v>5</v>
      </c>
      <c r="B23" s="145">
        <v>81.09</v>
      </c>
      <c r="C23" s="146"/>
      <c r="D23" s="36" t="s">
        <v>109</v>
      </c>
      <c r="E23" s="58" t="s">
        <v>48</v>
      </c>
      <c r="F23" s="37">
        <v>227.74</v>
      </c>
      <c r="G23" s="28"/>
      <c r="H23" s="41" t="s">
        <v>5</v>
      </c>
      <c r="I23" s="145">
        <v>92.4</v>
      </c>
      <c r="J23" s="146"/>
      <c r="K23" s="36" t="s">
        <v>94</v>
      </c>
      <c r="L23" s="58" t="s">
        <v>48</v>
      </c>
      <c r="M23" s="37">
        <v>0</v>
      </c>
      <c r="N23" s="28"/>
    </row>
    <row r="24" spans="1:14" ht="15.65" x14ac:dyDescent="0.25">
      <c r="A24" s="8" t="s">
        <v>36</v>
      </c>
      <c r="B24" s="34">
        <v>10</v>
      </c>
      <c r="C24" s="35">
        <v>18</v>
      </c>
      <c r="D24" s="36" t="s">
        <v>66</v>
      </c>
      <c r="E24" s="58" t="s">
        <v>49</v>
      </c>
      <c r="F24" s="43">
        <v>189.78333333333333</v>
      </c>
      <c r="G24" s="28"/>
      <c r="H24" s="8" t="s">
        <v>36</v>
      </c>
      <c r="I24" s="55"/>
      <c r="J24" s="46">
        <v>8</v>
      </c>
      <c r="K24" s="36" t="s">
        <v>119</v>
      </c>
      <c r="L24" s="58" t="s">
        <v>49</v>
      </c>
      <c r="M24" s="43">
        <v>0</v>
      </c>
      <c r="N24" s="28"/>
    </row>
    <row r="25" spans="1:14" ht="15.65" x14ac:dyDescent="0.25">
      <c r="A25" s="11" t="s">
        <v>7</v>
      </c>
      <c r="B25" s="141">
        <v>6</v>
      </c>
      <c r="C25" s="142"/>
      <c r="D25" s="36" t="s">
        <v>154</v>
      </c>
      <c r="E25" s="58" t="s">
        <v>49</v>
      </c>
      <c r="F25" s="37">
        <v>189.78333333333333</v>
      </c>
      <c r="G25" s="28"/>
      <c r="H25" s="11" t="s">
        <v>7</v>
      </c>
      <c r="I25" s="80">
        <v>3</v>
      </c>
      <c r="J25" s="81"/>
      <c r="K25" s="36" t="s">
        <v>121</v>
      </c>
      <c r="L25" s="58" t="s">
        <v>49</v>
      </c>
      <c r="M25" s="37">
        <v>0</v>
      </c>
      <c r="N25" s="28"/>
    </row>
    <row r="26" spans="1:14" ht="15.65" x14ac:dyDescent="0.25">
      <c r="A26" s="12" t="s">
        <v>5</v>
      </c>
      <c r="B26" s="145">
        <v>81.599999999999994</v>
      </c>
      <c r="C26" s="146"/>
      <c r="D26" s="36" t="s">
        <v>74</v>
      </c>
      <c r="E26" s="58" t="s">
        <v>49</v>
      </c>
      <c r="F26" s="37">
        <v>189.78333333333333</v>
      </c>
      <c r="G26" s="28"/>
      <c r="H26" s="12" t="s">
        <v>5</v>
      </c>
      <c r="I26" s="145">
        <v>94.66</v>
      </c>
      <c r="J26" s="146"/>
      <c r="K26" s="36" t="s">
        <v>105</v>
      </c>
      <c r="L26" s="58" t="s">
        <v>49</v>
      </c>
      <c r="M26" s="37">
        <v>0</v>
      </c>
      <c r="N26" s="28"/>
    </row>
    <row r="27" spans="1:14" ht="15.65" x14ac:dyDescent="0.25">
      <c r="A27" s="8" t="s">
        <v>37</v>
      </c>
      <c r="B27" s="34">
        <v>8</v>
      </c>
      <c r="C27" s="35">
        <v>31</v>
      </c>
      <c r="D27" s="36" t="s">
        <v>128</v>
      </c>
      <c r="E27" s="58" t="s">
        <v>50</v>
      </c>
      <c r="F27" s="43">
        <v>113.87</v>
      </c>
      <c r="G27" s="28"/>
      <c r="H27" s="8" t="s">
        <v>37</v>
      </c>
      <c r="I27" s="55"/>
      <c r="J27" s="46">
        <v>8</v>
      </c>
      <c r="K27" s="36" t="s">
        <v>93</v>
      </c>
      <c r="L27" s="58" t="s">
        <v>50</v>
      </c>
      <c r="M27" s="43">
        <v>0</v>
      </c>
      <c r="N27" s="28"/>
    </row>
    <row r="28" spans="1:14" ht="15.65" x14ac:dyDescent="0.25">
      <c r="A28" s="11" t="s">
        <v>7</v>
      </c>
      <c r="B28" s="141">
        <v>6</v>
      </c>
      <c r="C28" s="142"/>
      <c r="D28" s="36" t="s">
        <v>105</v>
      </c>
      <c r="E28" s="58" t="s">
        <v>50</v>
      </c>
      <c r="F28" s="37">
        <v>113.87</v>
      </c>
      <c r="G28" s="28"/>
      <c r="H28" s="11" t="s">
        <v>7</v>
      </c>
      <c r="I28" s="80">
        <v>3</v>
      </c>
      <c r="J28" s="81"/>
      <c r="K28" s="36" t="s">
        <v>109</v>
      </c>
      <c r="L28" s="58" t="s">
        <v>50</v>
      </c>
      <c r="M28" s="37">
        <v>0</v>
      </c>
      <c r="N28" s="28"/>
    </row>
    <row r="29" spans="1:14" ht="15.65" x14ac:dyDescent="0.25">
      <c r="A29" s="12" t="s">
        <v>5</v>
      </c>
      <c r="B29" s="145">
        <v>87.37</v>
      </c>
      <c r="C29" s="146"/>
      <c r="D29" s="36" t="s">
        <v>84</v>
      </c>
      <c r="E29" s="58" t="s">
        <v>50</v>
      </c>
      <c r="F29" s="37">
        <v>113.87</v>
      </c>
      <c r="G29" s="28"/>
      <c r="H29" s="12" t="s">
        <v>5</v>
      </c>
      <c r="I29" s="145">
        <v>95.710000000000008</v>
      </c>
      <c r="J29" s="146"/>
      <c r="K29" s="36" t="s">
        <v>113</v>
      </c>
      <c r="L29" s="58" t="s">
        <v>50</v>
      </c>
      <c r="M29" s="37">
        <v>0</v>
      </c>
      <c r="N29" s="28"/>
    </row>
    <row r="30" spans="1:14" ht="15.65" x14ac:dyDescent="0.25">
      <c r="A30" s="8" t="s">
        <v>38</v>
      </c>
      <c r="B30" s="34">
        <v>8</v>
      </c>
      <c r="C30" s="35">
        <v>14</v>
      </c>
      <c r="D30" s="36" t="s">
        <v>121</v>
      </c>
      <c r="E30" s="58" t="s">
        <v>51</v>
      </c>
      <c r="F30" s="43">
        <v>75.913333333333341</v>
      </c>
      <c r="G30" s="28"/>
      <c r="H30" s="8" t="s">
        <v>38</v>
      </c>
      <c r="I30" s="55"/>
      <c r="J30" s="46">
        <v>8</v>
      </c>
      <c r="K30" s="36" t="s">
        <v>69</v>
      </c>
      <c r="L30" s="58" t="s">
        <v>51</v>
      </c>
      <c r="M30" s="43">
        <v>0</v>
      </c>
      <c r="N30" s="28"/>
    </row>
    <row r="31" spans="1:14" ht="15.65" x14ac:dyDescent="0.25">
      <c r="A31" s="11" t="s">
        <v>7</v>
      </c>
      <c r="B31" s="141">
        <v>6</v>
      </c>
      <c r="C31" s="142"/>
      <c r="D31" s="36" t="s">
        <v>116</v>
      </c>
      <c r="E31" s="58" t="s">
        <v>51</v>
      </c>
      <c r="F31" s="37">
        <v>75.913333333333341</v>
      </c>
      <c r="G31" s="28"/>
      <c r="H31" s="11" t="s">
        <v>7</v>
      </c>
      <c r="I31" s="80">
        <v>3</v>
      </c>
      <c r="J31" s="81"/>
      <c r="K31" s="36" t="s">
        <v>70</v>
      </c>
      <c r="L31" s="58" t="s">
        <v>51</v>
      </c>
      <c r="M31" s="37">
        <v>0</v>
      </c>
      <c r="N31" s="28"/>
    </row>
    <row r="32" spans="1:14" ht="16.3" thickBot="1" x14ac:dyDescent="0.3">
      <c r="A32" s="21" t="s">
        <v>5</v>
      </c>
      <c r="B32" s="145">
        <v>88.78</v>
      </c>
      <c r="C32" s="146"/>
      <c r="D32" s="36" t="s">
        <v>122</v>
      </c>
      <c r="E32" s="20" t="s">
        <v>51</v>
      </c>
      <c r="F32" s="44">
        <v>75.913333333333341</v>
      </c>
      <c r="G32" s="28"/>
      <c r="H32" s="21" t="s">
        <v>5</v>
      </c>
      <c r="I32" s="153">
        <v>95.88</v>
      </c>
      <c r="J32" s="154"/>
      <c r="K32" s="36" t="s">
        <v>117</v>
      </c>
      <c r="L32" s="20" t="s">
        <v>51</v>
      </c>
      <c r="M32" s="44">
        <v>0</v>
      </c>
      <c r="N32" s="28"/>
    </row>
  </sheetData>
  <mergeCells count="34">
    <mergeCell ref="B28:C28"/>
    <mergeCell ref="B29:C29"/>
    <mergeCell ref="I29:J29"/>
    <mergeCell ref="B31:C31"/>
    <mergeCell ref="B32:C32"/>
    <mergeCell ref="I32:J32"/>
    <mergeCell ref="B22:C22"/>
    <mergeCell ref="B23:C23"/>
    <mergeCell ref="I23:J23"/>
    <mergeCell ref="B25:C25"/>
    <mergeCell ref="B26:C26"/>
    <mergeCell ref="I26:J26"/>
    <mergeCell ref="B16:C16"/>
    <mergeCell ref="B17:C17"/>
    <mergeCell ref="I17:J17"/>
    <mergeCell ref="B19:C19"/>
    <mergeCell ref="B20:C20"/>
    <mergeCell ref="I20:J20"/>
    <mergeCell ref="B10:C10"/>
    <mergeCell ref="B11:C11"/>
    <mergeCell ref="I11:J11"/>
    <mergeCell ref="B13:C13"/>
    <mergeCell ref="B14:C14"/>
    <mergeCell ref="I14:J14"/>
    <mergeCell ref="B4:C4"/>
    <mergeCell ref="B5:C5"/>
    <mergeCell ref="I5:J5"/>
    <mergeCell ref="B7:C7"/>
    <mergeCell ref="B8:C8"/>
    <mergeCell ref="I8:J8"/>
    <mergeCell ref="H1:K1"/>
    <mergeCell ref="A2:C2"/>
    <mergeCell ref="H2:J2"/>
    <mergeCell ref="A1:D1"/>
  </mergeCells>
  <pageMargins left="0" right="0" top="0" bottom="0" header="0" footer="0"/>
  <pageSetup scale="72" fitToHeight="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P438"/>
  <sheetViews>
    <sheetView zoomScaleNormal="100" zoomScaleSheetLayoutView="100" workbookViewId="0">
      <selection activeCell="M11" sqref="M11"/>
    </sheetView>
  </sheetViews>
  <sheetFormatPr defaultColWidth="10.25" defaultRowHeight="18.350000000000001" x14ac:dyDescent="0.3"/>
  <cols>
    <col min="1" max="1" width="2.25" style="23" customWidth="1"/>
    <col min="2" max="2" width="4.125" style="50" hidden="1" customWidth="1"/>
    <col min="3" max="3" width="4.75" style="50" hidden="1" customWidth="1"/>
    <col min="4" max="5" width="24.625" style="51" hidden="1" customWidth="1"/>
    <col min="6" max="6" width="24.25" style="51" hidden="1" customWidth="1"/>
    <col min="7" max="7" width="5.125" style="50" hidden="1" customWidth="1"/>
    <col min="8" max="8" width="10" style="50" hidden="1" customWidth="1"/>
    <col min="9" max="9" width="5.125" style="24" hidden="1" customWidth="1"/>
    <col min="10" max="10" width="14.875" style="47" customWidth="1"/>
    <col min="11" max="11" width="5.75" style="47" customWidth="1"/>
    <col min="12" max="12" width="6.25" style="45" customWidth="1"/>
    <col min="13" max="13" width="27.875" style="48" bestFit="1" customWidth="1"/>
    <col min="14" max="14" width="6.75" style="45" customWidth="1"/>
    <col min="15" max="15" width="12" style="49" customWidth="1"/>
    <col min="16" max="16" width="2.75" style="23" customWidth="1"/>
    <col min="17" max="16384" width="10.25" style="23"/>
  </cols>
  <sheetData>
    <row r="1" spans="2:15" ht="17.350000000000001" customHeight="1" x14ac:dyDescent="0.3">
      <c r="B1" s="156" t="s">
        <v>53</v>
      </c>
      <c r="C1" s="156" t="s">
        <v>54</v>
      </c>
      <c r="D1" s="147" t="s">
        <v>59</v>
      </c>
      <c r="E1" s="148"/>
      <c r="F1" s="151" t="e">
        <v>#REF!</v>
      </c>
      <c r="G1" s="155"/>
      <c r="H1" s="155"/>
      <c r="J1" s="143" t="s">
        <v>60</v>
      </c>
      <c r="K1" s="144"/>
      <c r="L1" s="144"/>
      <c r="M1" s="144"/>
      <c r="N1" s="186" t="str">
        <f>+'10-8 SAT'!L1</f>
        <v>SAT - JUN 15/19</v>
      </c>
      <c r="O1" s="187"/>
    </row>
    <row r="2" spans="2:15" ht="12.75" customHeight="1" x14ac:dyDescent="0.3">
      <c r="B2" s="157"/>
      <c r="C2" s="157"/>
      <c r="D2" s="149"/>
      <c r="E2" s="150"/>
      <c r="F2" s="152"/>
      <c r="G2" s="26" t="s">
        <v>28</v>
      </c>
      <c r="H2" s="25" t="s">
        <v>5</v>
      </c>
      <c r="J2" s="138"/>
      <c r="K2" s="139"/>
      <c r="L2" s="140"/>
      <c r="M2" s="101" t="s">
        <v>13</v>
      </c>
      <c r="N2" s="17" t="s">
        <v>15</v>
      </c>
      <c r="O2" s="27" t="s">
        <v>14</v>
      </c>
    </row>
    <row r="3" spans="2:15" s="28" customFormat="1" ht="19.2" customHeight="1" x14ac:dyDescent="0.3">
      <c r="B3" s="29">
        <v>1</v>
      </c>
      <c r="C3" s="29">
        <v>55</v>
      </c>
      <c r="D3" s="30" t="s">
        <v>126</v>
      </c>
      <c r="E3" s="30" t="s">
        <v>94</v>
      </c>
      <c r="F3" s="30" t="s">
        <v>84</v>
      </c>
      <c r="G3" s="31">
        <v>6</v>
      </c>
      <c r="H3" s="32">
        <v>62.46</v>
      </c>
      <c r="I3" s="24"/>
      <c r="J3" s="33" t="s">
        <v>29</v>
      </c>
      <c r="K3" s="34">
        <v>55</v>
      </c>
      <c r="L3" s="35"/>
      <c r="M3" s="36" t="s">
        <v>126</v>
      </c>
      <c r="N3" s="58" t="s">
        <v>21</v>
      </c>
      <c r="O3" s="37">
        <v>881.0533333333334</v>
      </c>
    </row>
    <row r="4" spans="2:15" s="28" customFormat="1" ht="19.2" customHeight="1" x14ac:dyDescent="0.3">
      <c r="B4" s="29">
        <v>2</v>
      </c>
      <c r="C4" s="29">
        <v>57</v>
      </c>
      <c r="D4" s="30" t="s">
        <v>103</v>
      </c>
      <c r="E4" s="30" t="s">
        <v>143</v>
      </c>
      <c r="F4" s="30" t="s">
        <v>98</v>
      </c>
      <c r="G4" s="31">
        <v>6</v>
      </c>
      <c r="H4" s="32">
        <v>69.489999999999995</v>
      </c>
      <c r="I4" s="24"/>
      <c r="J4" s="38" t="s">
        <v>7</v>
      </c>
      <c r="K4" s="141">
        <v>6</v>
      </c>
      <c r="L4" s="142"/>
      <c r="M4" s="36" t="s">
        <v>94</v>
      </c>
      <c r="N4" s="58" t="s">
        <v>21</v>
      </c>
      <c r="O4" s="37">
        <v>881.0533333333334</v>
      </c>
    </row>
    <row r="5" spans="2:15" s="28" customFormat="1" ht="19.2" customHeight="1" x14ac:dyDescent="0.3">
      <c r="B5" s="29">
        <v>3</v>
      </c>
      <c r="C5" s="29">
        <v>56</v>
      </c>
      <c r="D5" s="30" t="s">
        <v>68</v>
      </c>
      <c r="E5" s="30" t="s">
        <v>95</v>
      </c>
      <c r="F5" s="30" t="s">
        <v>81</v>
      </c>
      <c r="G5" s="31">
        <v>6</v>
      </c>
      <c r="H5" s="32">
        <v>71.509999999999991</v>
      </c>
      <c r="I5" s="24"/>
      <c r="J5" s="41" t="s">
        <v>5</v>
      </c>
      <c r="K5" s="145">
        <v>62.46</v>
      </c>
      <c r="L5" s="146"/>
      <c r="M5" s="36" t="s">
        <v>84</v>
      </c>
      <c r="N5" s="58" t="s">
        <v>21</v>
      </c>
      <c r="O5" s="37">
        <v>881.0533333333334</v>
      </c>
    </row>
    <row r="6" spans="2:15" s="28" customFormat="1" ht="19.2" customHeight="1" x14ac:dyDescent="0.3">
      <c r="B6" s="29">
        <v>4</v>
      </c>
      <c r="C6" s="29">
        <v>29</v>
      </c>
      <c r="D6" s="30" t="s">
        <v>97</v>
      </c>
      <c r="E6" s="30" t="s">
        <v>118</v>
      </c>
      <c r="F6" s="30" t="s">
        <v>115</v>
      </c>
      <c r="G6" s="31">
        <v>6</v>
      </c>
      <c r="H6" s="32">
        <v>74.05</v>
      </c>
      <c r="I6" s="24"/>
      <c r="J6" s="33" t="s">
        <v>30</v>
      </c>
      <c r="K6" s="34">
        <v>57</v>
      </c>
      <c r="L6" s="35"/>
      <c r="M6" s="36" t="s">
        <v>103</v>
      </c>
      <c r="N6" s="58" t="s">
        <v>22</v>
      </c>
      <c r="O6" s="37">
        <v>727.82666666666671</v>
      </c>
    </row>
    <row r="7" spans="2:15" s="28" customFormat="1" ht="19.2" customHeight="1" x14ac:dyDescent="0.3">
      <c r="B7" s="29">
        <v>5</v>
      </c>
      <c r="C7" s="29">
        <v>12</v>
      </c>
      <c r="D7" s="30" t="s">
        <v>131</v>
      </c>
      <c r="E7" s="30" t="s">
        <v>120</v>
      </c>
      <c r="F7" s="30" t="s">
        <v>157</v>
      </c>
      <c r="G7" s="31">
        <v>6</v>
      </c>
      <c r="H7" s="32">
        <v>78.47</v>
      </c>
      <c r="I7" s="24"/>
      <c r="J7" s="38" t="s">
        <v>7</v>
      </c>
      <c r="K7" s="141">
        <v>6</v>
      </c>
      <c r="L7" s="142"/>
      <c r="M7" s="36" t="s">
        <v>143</v>
      </c>
      <c r="N7" s="58" t="s">
        <v>22</v>
      </c>
      <c r="O7" s="37">
        <v>727.82666666666671</v>
      </c>
    </row>
    <row r="8" spans="2:15" s="28" customFormat="1" ht="19.2" customHeight="1" x14ac:dyDescent="0.3">
      <c r="B8" s="29">
        <v>6</v>
      </c>
      <c r="C8" s="29">
        <v>51</v>
      </c>
      <c r="D8" s="30" t="s">
        <v>128</v>
      </c>
      <c r="E8" s="30" t="s">
        <v>96</v>
      </c>
      <c r="F8" s="30" t="s">
        <v>133</v>
      </c>
      <c r="G8" s="31">
        <v>6</v>
      </c>
      <c r="H8" s="32">
        <v>81.77000000000001</v>
      </c>
      <c r="I8" s="24"/>
      <c r="J8" s="41" t="s">
        <v>5</v>
      </c>
      <c r="K8" s="145">
        <v>69.489999999999995</v>
      </c>
      <c r="L8" s="146"/>
      <c r="M8" s="36" t="s">
        <v>98</v>
      </c>
      <c r="N8" s="58" t="s">
        <v>22</v>
      </c>
      <c r="O8" s="37">
        <v>727.82666666666671</v>
      </c>
    </row>
    <row r="9" spans="2:15" s="28" customFormat="1" ht="19.2" customHeight="1" x14ac:dyDescent="0.3">
      <c r="B9" s="29">
        <v>7</v>
      </c>
      <c r="C9" s="29">
        <v>18</v>
      </c>
      <c r="D9" s="30" t="s">
        <v>86</v>
      </c>
      <c r="E9" s="30" t="s">
        <v>73</v>
      </c>
      <c r="F9" s="30" t="s">
        <v>141</v>
      </c>
      <c r="G9" s="31">
        <v>6</v>
      </c>
      <c r="H9" s="32">
        <v>83.01</v>
      </c>
      <c r="I9" s="24"/>
      <c r="J9" s="33" t="s">
        <v>31</v>
      </c>
      <c r="K9" s="34">
        <v>56</v>
      </c>
      <c r="L9" s="35"/>
      <c r="M9" s="36" t="s">
        <v>68</v>
      </c>
      <c r="N9" s="58" t="s">
        <v>23</v>
      </c>
      <c r="O9" s="37">
        <v>536.29333333333341</v>
      </c>
    </row>
    <row r="10" spans="2:15" s="28" customFormat="1" ht="19.2" customHeight="1" x14ac:dyDescent="0.3">
      <c r="B10" s="29">
        <v>8</v>
      </c>
      <c r="C10" s="29">
        <v>54</v>
      </c>
      <c r="D10" s="30" t="s">
        <v>113</v>
      </c>
      <c r="E10" s="30" t="s">
        <v>109</v>
      </c>
      <c r="F10" s="30" t="s">
        <v>125</v>
      </c>
      <c r="G10" s="31">
        <v>6</v>
      </c>
      <c r="H10" s="32">
        <v>83.13</v>
      </c>
      <c r="I10" s="24"/>
      <c r="J10" s="38" t="s">
        <v>7</v>
      </c>
      <c r="K10" s="141">
        <v>6</v>
      </c>
      <c r="L10" s="142"/>
      <c r="M10" s="36" t="s">
        <v>95</v>
      </c>
      <c r="N10" s="58" t="s">
        <v>23</v>
      </c>
      <c r="O10" s="37">
        <v>536.29333333333341</v>
      </c>
    </row>
    <row r="11" spans="2:15" s="28" customFormat="1" ht="19.2" customHeight="1" x14ac:dyDescent="0.3">
      <c r="B11" s="29">
        <v>9</v>
      </c>
      <c r="C11" s="29">
        <v>13</v>
      </c>
      <c r="D11" s="30" t="s">
        <v>119</v>
      </c>
      <c r="E11" s="30" t="s">
        <v>121</v>
      </c>
      <c r="F11" s="30" t="s">
        <v>131</v>
      </c>
      <c r="G11" s="31">
        <v>6</v>
      </c>
      <c r="H11" s="32">
        <v>83.47</v>
      </c>
      <c r="I11" s="24"/>
      <c r="J11" s="41" t="s">
        <v>5</v>
      </c>
      <c r="K11" s="145">
        <v>71.509999999999991</v>
      </c>
      <c r="L11" s="146"/>
      <c r="M11" s="36" t="s">
        <v>81</v>
      </c>
      <c r="N11" s="58" t="s">
        <v>23</v>
      </c>
      <c r="O11" s="37">
        <v>536.29333333333341</v>
      </c>
    </row>
    <row r="12" spans="2:15" s="28" customFormat="1" ht="19.2" customHeight="1" x14ac:dyDescent="0.3">
      <c r="B12" s="29">
        <v>10</v>
      </c>
      <c r="C12" s="29">
        <v>7</v>
      </c>
      <c r="D12" s="30" t="s">
        <v>138</v>
      </c>
      <c r="E12" s="30" t="s">
        <v>121</v>
      </c>
      <c r="F12" s="30" t="s">
        <v>84</v>
      </c>
      <c r="G12" s="31">
        <v>6</v>
      </c>
      <c r="H12" s="32">
        <v>84.48</v>
      </c>
      <c r="I12" s="24"/>
      <c r="J12" s="33" t="s">
        <v>32</v>
      </c>
      <c r="K12" s="34">
        <v>29</v>
      </c>
      <c r="L12" s="35"/>
      <c r="M12" s="36" t="s">
        <v>97</v>
      </c>
      <c r="N12" s="58" t="s">
        <v>24</v>
      </c>
      <c r="O12" s="37">
        <v>421.37333333333339</v>
      </c>
    </row>
    <row r="13" spans="2:15" s="28" customFormat="1" ht="19.2" customHeight="1" x14ac:dyDescent="0.3">
      <c r="B13" s="50"/>
      <c r="C13" s="50"/>
      <c r="D13" s="51" t="s">
        <v>111</v>
      </c>
      <c r="E13" s="51"/>
      <c r="F13" s="51"/>
      <c r="G13" s="50"/>
      <c r="H13" s="50"/>
      <c r="I13" s="24"/>
      <c r="J13" s="38" t="s">
        <v>7</v>
      </c>
      <c r="K13" s="141">
        <v>6</v>
      </c>
      <c r="L13" s="142"/>
      <c r="M13" s="36" t="s">
        <v>118</v>
      </c>
      <c r="N13" s="58" t="s">
        <v>24</v>
      </c>
      <c r="O13" s="37">
        <v>421.37333333333339</v>
      </c>
    </row>
    <row r="14" spans="2:15" s="28" customFormat="1" ht="19.2" customHeight="1" x14ac:dyDescent="0.3">
      <c r="B14" s="50"/>
      <c r="C14" s="50"/>
      <c r="D14" s="51"/>
      <c r="E14" s="51"/>
      <c r="F14" s="51"/>
      <c r="G14" s="50"/>
      <c r="H14" s="50"/>
      <c r="I14" s="24"/>
      <c r="J14" s="41" t="s">
        <v>5</v>
      </c>
      <c r="K14" s="145">
        <v>74.05</v>
      </c>
      <c r="L14" s="146"/>
      <c r="M14" s="36" t="s">
        <v>115</v>
      </c>
      <c r="N14" s="58" t="s">
        <v>24</v>
      </c>
      <c r="O14" s="37">
        <v>421.37333333333339</v>
      </c>
    </row>
    <row r="15" spans="2:15" s="28" customFormat="1" ht="19.2" customHeight="1" x14ac:dyDescent="0.3">
      <c r="B15" s="50"/>
      <c r="C15" s="50"/>
      <c r="D15" s="51"/>
      <c r="E15" s="51"/>
      <c r="F15" s="51"/>
      <c r="G15" s="50"/>
      <c r="H15" s="50"/>
      <c r="I15" s="24"/>
      <c r="J15" s="33" t="s">
        <v>33</v>
      </c>
      <c r="K15" s="34">
        <v>12</v>
      </c>
      <c r="L15" s="35"/>
      <c r="M15" s="36" t="s">
        <v>131</v>
      </c>
      <c r="N15" s="58" t="s">
        <v>25</v>
      </c>
      <c r="O15" s="37">
        <v>344.76</v>
      </c>
    </row>
    <row r="16" spans="2:15" s="28" customFormat="1" ht="19.2" customHeight="1" x14ac:dyDescent="0.3">
      <c r="B16" s="50"/>
      <c r="C16" s="50"/>
      <c r="D16" s="51"/>
      <c r="E16" s="51"/>
      <c r="F16" s="51"/>
      <c r="G16" s="50"/>
      <c r="H16" s="50"/>
      <c r="I16" s="24"/>
      <c r="J16" s="38" t="s">
        <v>7</v>
      </c>
      <c r="K16" s="141">
        <v>6</v>
      </c>
      <c r="L16" s="142"/>
      <c r="M16" s="36" t="s">
        <v>120</v>
      </c>
      <c r="N16" s="58" t="s">
        <v>25</v>
      </c>
      <c r="O16" s="37">
        <v>344.76</v>
      </c>
    </row>
    <row r="17" spans="2:15" s="28" customFormat="1" ht="19.2" customHeight="1" x14ac:dyDescent="0.3">
      <c r="B17" s="50"/>
      <c r="C17" s="50"/>
      <c r="D17" s="51"/>
      <c r="E17" s="51"/>
      <c r="F17" s="51"/>
      <c r="G17" s="50"/>
      <c r="H17" s="50"/>
      <c r="I17" s="24"/>
      <c r="J17" s="41" t="s">
        <v>5</v>
      </c>
      <c r="K17" s="145">
        <v>78.47</v>
      </c>
      <c r="L17" s="146"/>
      <c r="M17" s="36" t="s">
        <v>157</v>
      </c>
      <c r="N17" s="58" t="s">
        <v>25</v>
      </c>
      <c r="O17" s="37">
        <v>344.76</v>
      </c>
    </row>
    <row r="18" spans="2:15" s="28" customFormat="1" ht="19.2" customHeight="1" x14ac:dyDescent="0.3">
      <c r="B18" s="50"/>
      <c r="C18" s="50"/>
      <c r="D18" s="51"/>
      <c r="E18" s="51"/>
      <c r="F18" s="51"/>
      <c r="G18" s="50"/>
      <c r="H18" s="50"/>
      <c r="I18" s="24"/>
      <c r="J18" s="33" t="s">
        <v>34</v>
      </c>
      <c r="K18" s="34">
        <v>51</v>
      </c>
      <c r="L18" s="35"/>
      <c r="M18" s="36" t="s">
        <v>128</v>
      </c>
      <c r="N18" s="58" t="s">
        <v>47</v>
      </c>
      <c r="O18" s="37">
        <v>306.45333333333332</v>
      </c>
    </row>
    <row r="19" spans="2:15" s="28" customFormat="1" ht="19.2" customHeight="1" x14ac:dyDescent="0.3">
      <c r="B19" s="50"/>
      <c r="C19" s="50"/>
      <c r="D19" s="51"/>
      <c r="E19" s="51"/>
      <c r="F19" s="51"/>
      <c r="G19" s="50"/>
      <c r="H19" s="50"/>
      <c r="I19" s="24"/>
      <c r="J19" s="38" t="s">
        <v>7</v>
      </c>
      <c r="K19" s="141">
        <v>6</v>
      </c>
      <c r="L19" s="142"/>
      <c r="M19" s="36" t="s">
        <v>96</v>
      </c>
      <c r="N19" s="58" t="s">
        <v>47</v>
      </c>
      <c r="O19" s="37">
        <v>306.45333333333332</v>
      </c>
    </row>
    <row r="20" spans="2:15" s="28" customFormat="1" ht="19.2" customHeight="1" x14ac:dyDescent="0.3">
      <c r="B20" s="50"/>
      <c r="C20" s="50"/>
      <c r="D20" s="51"/>
      <c r="E20" s="51"/>
      <c r="F20" s="51"/>
      <c r="G20" s="50"/>
      <c r="H20" s="50"/>
      <c r="I20" s="24"/>
      <c r="J20" s="41" t="s">
        <v>5</v>
      </c>
      <c r="K20" s="145">
        <v>81.77000000000001</v>
      </c>
      <c r="L20" s="146"/>
      <c r="M20" s="36" t="s">
        <v>133</v>
      </c>
      <c r="N20" s="58" t="s">
        <v>47</v>
      </c>
      <c r="O20" s="37">
        <v>306.45333333333332</v>
      </c>
    </row>
    <row r="21" spans="2:15" s="28" customFormat="1" ht="19.2" customHeight="1" x14ac:dyDescent="0.3">
      <c r="B21" s="50"/>
      <c r="C21" s="50"/>
      <c r="D21" s="51"/>
      <c r="E21" s="51"/>
      <c r="F21" s="51"/>
      <c r="G21" s="50"/>
      <c r="H21" s="50"/>
      <c r="I21" s="24"/>
      <c r="J21" s="33" t="s">
        <v>35</v>
      </c>
      <c r="K21" s="34">
        <v>18</v>
      </c>
      <c r="L21" s="35"/>
      <c r="M21" s="36" t="s">
        <v>86</v>
      </c>
      <c r="N21" s="58" t="s">
        <v>48</v>
      </c>
      <c r="O21" s="43">
        <v>229.84</v>
      </c>
    </row>
    <row r="22" spans="2:15" s="28" customFormat="1" ht="19.2" customHeight="1" x14ac:dyDescent="0.3">
      <c r="B22" s="50"/>
      <c r="C22" s="50"/>
      <c r="D22" s="51"/>
      <c r="E22" s="51"/>
      <c r="F22" s="51"/>
      <c r="G22" s="50"/>
      <c r="H22" s="50"/>
      <c r="I22" s="24"/>
      <c r="J22" s="38" t="s">
        <v>7</v>
      </c>
      <c r="K22" s="141">
        <v>6</v>
      </c>
      <c r="L22" s="142"/>
      <c r="M22" s="36" t="s">
        <v>73</v>
      </c>
      <c r="N22" s="58" t="s">
        <v>48</v>
      </c>
      <c r="O22" s="37">
        <v>229.84</v>
      </c>
    </row>
    <row r="23" spans="2:15" s="28" customFormat="1" ht="19.2" customHeight="1" x14ac:dyDescent="0.3">
      <c r="B23" s="50"/>
      <c r="C23" s="50"/>
      <c r="D23" s="51"/>
      <c r="E23" s="51"/>
      <c r="F23" s="51"/>
      <c r="G23" s="50"/>
      <c r="H23" s="50"/>
      <c r="I23" s="24"/>
      <c r="J23" s="41" t="s">
        <v>5</v>
      </c>
      <c r="K23" s="145">
        <v>83.01</v>
      </c>
      <c r="L23" s="146"/>
      <c r="M23" s="36" t="s">
        <v>141</v>
      </c>
      <c r="N23" s="58" t="s">
        <v>48</v>
      </c>
      <c r="O23" s="37">
        <v>229.84</v>
      </c>
    </row>
    <row r="24" spans="2:15" s="28" customFormat="1" ht="19.2" customHeight="1" x14ac:dyDescent="0.3">
      <c r="B24" s="50"/>
      <c r="C24" s="50"/>
      <c r="D24" s="51"/>
      <c r="E24" s="51"/>
      <c r="F24" s="51"/>
      <c r="G24" s="50"/>
      <c r="H24" s="50"/>
      <c r="I24" s="24"/>
      <c r="J24" s="8" t="s">
        <v>36</v>
      </c>
      <c r="K24" s="34">
        <v>54</v>
      </c>
      <c r="L24" s="35"/>
      <c r="M24" s="36" t="s">
        <v>113</v>
      </c>
      <c r="N24" s="58" t="s">
        <v>49</v>
      </c>
      <c r="O24" s="43">
        <v>191.53333333333333</v>
      </c>
    </row>
    <row r="25" spans="2:15" s="28" customFormat="1" ht="19.2" customHeight="1" x14ac:dyDescent="0.3">
      <c r="B25" s="50"/>
      <c r="C25" s="50"/>
      <c r="D25" s="51"/>
      <c r="E25" s="51"/>
      <c r="F25" s="51"/>
      <c r="G25" s="50"/>
      <c r="H25" s="50"/>
      <c r="I25" s="24"/>
      <c r="J25" s="11" t="s">
        <v>7</v>
      </c>
      <c r="K25" s="141">
        <v>6</v>
      </c>
      <c r="L25" s="142"/>
      <c r="M25" s="36" t="s">
        <v>109</v>
      </c>
      <c r="N25" s="58" t="s">
        <v>49</v>
      </c>
      <c r="O25" s="37">
        <v>191.53333333333333</v>
      </c>
    </row>
    <row r="26" spans="2:15" s="28" customFormat="1" ht="19.2" customHeight="1" x14ac:dyDescent="0.3">
      <c r="B26" s="50"/>
      <c r="C26" s="50"/>
      <c r="D26" s="51"/>
      <c r="E26" s="51"/>
      <c r="F26" s="51"/>
      <c r="G26" s="50"/>
      <c r="H26" s="50"/>
      <c r="I26" s="24"/>
      <c r="J26" s="12" t="s">
        <v>5</v>
      </c>
      <c r="K26" s="145">
        <v>83.13</v>
      </c>
      <c r="L26" s="146"/>
      <c r="M26" s="36" t="s">
        <v>125</v>
      </c>
      <c r="N26" s="58" t="s">
        <v>49</v>
      </c>
      <c r="O26" s="37">
        <v>191.53333333333333</v>
      </c>
    </row>
    <row r="27" spans="2:15" s="28" customFormat="1" ht="19.2" customHeight="1" x14ac:dyDescent="0.3">
      <c r="B27" s="50"/>
      <c r="C27" s="50"/>
      <c r="D27" s="51"/>
      <c r="E27" s="51"/>
      <c r="F27" s="51"/>
      <c r="G27" s="50"/>
      <c r="H27" s="50"/>
      <c r="I27" s="24"/>
      <c r="J27" s="8" t="s">
        <v>37</v>
      </c>
      <c r="K27" s="34">
        <v>13</v>
      </c>
      <c r="L27" s="35"/>
      <c r="M27" s="36" t="s">
        <v>119</v>
      </c>
      <c r="N27" s="58" t="s">
        <v>50</v>
      </c>
      <c r="O27" s="43">
        <v>114.92</v>
      </c>
    </row>
    <row r="28" spans="2:15" s="28" customFormat="1" ht="19.2" customHeight="1" x14ac:dyDescent="0.3">
      <c r="B28" s="50"/>
      <c r="C28" s="50"/>
      <c r="D28" s="51"/>
      <c r="E28" s="51"/>
      <c r="F28" s="51"/>
      <c r="G28" s="50"/>
      <c r="H28" s="50"/>
      <c r="I28" s="24"/>
      <c r="J28" s="11" t="s">
        <v>7</v>
      </c>
      <c r="K28" s="141">
        <v>6</v>
      </c>
      <c r="L28" s="142"/>
      <c r="M28" s="36" t="s">
        <v>121</v>
      </c>
      <c r="N28" s="58" t="s">
        <v>50</v>
      </c>
      <c r="O28" s="37">
        <v>114.92</v>
      </c>
    </row>
    <row r="29" spans="2:15" s="28" customFormat="1" ht="19.2" customHeight="1" x14ac:dyDescent="0.3">
      <c r="B29" s="50"/>
      <c r="C29" s="50"/>
      <c r="D29" s="51"/>
      <c r="E29" s="51"/>
      <c r="F29" s="51"/>
      <c r="G29" s="50"/>
      <c r="H29" s="50"/>
      <c r="I29" s="24"/>
      <c r="J29" s="12" t="s">
        <v>5</v>
      </c>
      <c r="K29" s="145">
        <v>83.47</v>
      </c>
      <c r="L29" s="146"/>
      <c r="M29" s="36" t="s">
        <v>131</v>
      </c>
      <c r="N29" s="58" t="s">
        <v>50</v>
      </c>
      <c r="O29" s="37">
        <v>114.92</v>
      </c>
    </row>
    <row r="30" spans="2:15" s="28" customFormat="1" ht="19.2" customHeight="1" x14ac:dyDescent="0.3">
      <c r="B30" s="50"/>
      <c r="C30" s="50"/>
      <c r="D30" s="51"/>
      <c r="E30" s="51"/>
      <c r="F30" s="51"/>
      <c r="G30" s="50"/>
      <c r="H30" s="50"/>
      <c r="I30" s="24"/>
      <c r="J30" s="8" t="s">
        <v>38</v>
      </c>
      <c r="K30" s="34">
        <v>7</v>
      </c>
      <c r="L30" s="35"/>
      <c r="M30" s="36" t="s">
        <v>138</v>
      </c>
      <c r="N30" s="58" t="s">
        <v>51</v>
      </c>
      <c r="O30" s="43">
        <v>76.61333333333333</v>
      </c>
    </row>
    <row r="31" spans="2:15" s="28" customFormat="1" ht="19.2" customHeight="1" x14ac:dyDescent="0.3">
      <c r="B31" s="50"/>
      <c r="C31" s="50"/>
      <c r="D31" s="51"/>
      <c r="E31" s="51"/>
      <c r="F31" s="51"/>
      <c r="G31" s="50"/>
      <c r="H31" s="50"/>
      <c r="I31" s="24"/>
      <c r="J31" s="11" t="s">
        <v>7</v>
      </c>
      <c r="K31" s="141">
        <v>6</v>
      </c>
      <c r="L31" s="142"/>
      <c r="M31" s="36" t="s">
        <v>121</v>
      </c>
      <c r="N31" s="58" t="s">
        <v>51</v>
      </c>
      <c r="O31" s="37">
        <v>76.61333333333333</v>
      </c>
    </row>
    <row r="32" spans="2:15" s="28" customFormat="1" ht="19.2" customHeight="1" thickBot="1" x14ac:dyDescent="0.35">
      <c r="B32" s="50"/>
      <c r="C32" s="50"/>
      <c r="D32" s="51"/>
      <c r="E32" s="51"/>
      <c r="F32" s="51"/>
      <c r="G32" s="50"/>
      <c r="H32" s="50"/>
      <c r="I32" s="24"/>
      <c r="J32" s="21" t="s">
        <v>5</v>
      </c>
      <c r="K32" s="145">
        <v>84.48</v>
      </c>
      <c r="L32" s="146"/>
      <c r="M32" s="36" t="s">
        <v>84</v>
      </c>
      <c r="N32" s="20" t="s">
        <v>51</v>
      </c>
      <c r="O32" s="44">
        <v>76.61333333333333</v>
      </c>
    </row>
    <row r="33" spans="9:16" x14ac:dyDescent="0.3">
      <c r="P33" s="28"/>
    </row>
    <row r="40" spans="9:16" x14ac:dyDescent="0.3">
      <c r="I40" s="23"/>
    </row>
    <row r="41" spans="9:16" x14ac:dyDescent="0.3">
      <c r="I41" s="23"/>
    </row>
    <row r="42" spans="9:16" x14ac:dyDescent="0.3">
      <c r="I42" s="23"/>
    </row>
    <row r="43" spans="9:16" x14ac:dyDescent="0.3">
      <c r="I43" s="23"/>
      <c r="J43" s="23"/>
      <c r="K43" s="23"/>
      <c r="L43" s="23"/>
      <c r="M43" s="23"/>
      <c r="N43" s="23"/>
      <c r="O43" s="23"/>
    </row>
    <row r="44" spans="9:16" x14ac:dyDescent="0.3">
      <c r="I44" s="23"/>
      <c r="J44" s="23"/>
      <c r="K44" s="23"/>
      <c r="L44" s="23"/>
      <c r="M44" s="23"/>
      <c r="N44" s="23"/>
      <c r="O44" s="23"/>
    </row>
    <row r="45" spans="9:16" x14ac:dyDescent="0.3">
      <c r="I45" s="23"/>
      <c r="J45" s="23"/>
      <c r="K45" s="23"/>
      <c r="L45" s="23"/>
      <c r="M45" s="23"/>
      <c r="N45" s="23"/>
      <c r="O45" s="23"/>
    </row>
    <row r="46" spans="9:16" x14ac:dyDescent="0.3">
      <c r="I46" s="23"/>
      <c r="J46" s="23"/>
      <c r="K46" s="23"/>
      <c r="L46" s="23"/>
      <c r="M46" s="23"/>
      <c r="N46" s="23"/>
      <c r="O46" s="23"/>
    </row>
    <row r="47" spans="9:16" x14ac:dyDescent="0.3">
      <c r="J47" s="23"/>
      <c r="K47" s="23"/>
      <c r="L47" s="23"/>
      <c r="M47" s="23"/>
      <c r="N47" s="23"/>
      <c r="O47" s="23"/>
    </row>
    <row r="48" spans="9:16" x14ac:dyDescent="0.3">
      <c r="J48" s="23"/>
      <c r="K48" s="23"/>
      <c r="L48" s="23"/>
      <c r="M48" s="23"/>
      <c r="N48" s="23"/>
      <c r="O48" s="23"/>
    </row>
    <row r="49" spans="9:15" x14ac:dyDescent="0.3">
      <c r="J49" s="23"/>
      <c r="K49" s="23"/>
      <c r="L49" s="23"/>
      <c r="M49" s="23"/>
      <c r="N49" s="23"/>
      <c r="O49" s="23"/>
    </row>
    <row r="56" spans="9:15" x14ac:dyDescent="0.3">
      <c r="I56" s="23"/>
      <c r="J56" s="23"/>
      <c r="K56" s="23"/>
      <c r="L56" s="23"/>
      <c r="M56" s="23"/>
      <c r="N56" s="23"/>
      <c r="O56" s="23"/>
    </row>
    <row r="57" spans="9:15" x14ac:dyDescent="0.3">
      <c r="I57" s="23"/>
      <c r="J57" s="23"/>
      <c r="K57" s="23"/>
      <c r="L57" s="23"/>
      <c r="M57" s="23"/>
      <c r="N57" s="23"/>
      <c r="O57" s="23"/>
    </row>
    <row r="58" spans="9:15" x14ac:dyDescent="0.3">
      <c r="I58" s="23"/>
      <c r="J58" s="23"/>
      <c r="K58" s="23"/>
      <c r="L58" s="23"/>
      <c r="M58" s="23"/>
      <c r="N58" s="23"/>
      <c r="O58" s="23"/>
    </row>
    <row r="59" spans="9:15" x14ac:dyDescent="0.3">
      <c r="I59" s="23"/>
      <c r="J59" s="23"/>
      <c r="K59" s="23"/>
      <c r="L59" s="23"/>
      <c r="M59" s="23"/>
      <c r="N59" s="23"/>
      <c r="O59" s="23"/>
    </row>
    <row r="60" spans="9:15" x14ac:dyDescent="0.3">
      <c r="I60" s="23"/>
      <c r="J60" s="23"/>
      <c r="K60" s="23"/>
      <c r="L60" s="23"/>
      <c r="M60" s="23"/>
      <c r="N60" s="23"/>
      <c r="O60" s="23"/>
    </row>
    <row r="61" spans="9:15" x14ac:dyDescent="0.3">
      <c r="I61" s="23"/>
      <c r="J61" s="23"/>
      <c r="K61" s="23"/>
      <c r="L61" s="23"/>
      <c r="M61" s="23"/>
      <c r="N61" s="23"/>
      <c r="O61" s="23"/>
    </row>
    <row r="62" spans="9:15" x14ac:dyDescent="0.3">
      <c r="I62" s="23"/>
      <c r="J62" s="23"/>
      <c r="K62" s="23"/>
      <c r="L62" s="23"/>
      <c r="M62" s="23"/>
      <c r="N62" s="23"/>
      <c r="O62" s="23"/>
    </row>
    <row r="63" spans="9:15" x14ac:dyDescent="0.3">
      <c r="I63" s="23"/>
      <c r="J63" s="23"/>
      <c r="K63" s="23"/>
      <c r="L63" s="23"/>
      <c r="M63" s="23"/>
      <c r="N63" s="23"/>
      <c r="O63" s="23"/>
    </row>
    <row r="64" spans="9:15" x14ac:dyDescent="0.3">
      <c r="I64" s="23"/>
      <c r="J64" s="23"/>
      <c r="K64" s="23"/>
      <c r="L64" s="23"/>
      <c r="M64" s="23"/>
      <c r="N64" s="23"/>
      <c r="O64" s="23"/>
    </row>
    <row r="65" spans="9:15" x14ac:dyDescent="0.3">
      <c r="I65" s="23"/>
      <c r="J65" s="23"/>
      <c r="K65" s="23"/>
      <c r="L65" s="23"/>
      <c r="M65" s="23"/>
      <c r="N65" s="23"/>
      <c r="O65" s="23"/>
    </row>
    <row r="66" spans="9:15" x14ac:dyDescent="0.3">
      <c r="I66" s="23"/>
      <c r="J66" s="23"/>
      <c r="K66" s="23"/>
      <c r="L66" s="23"/>
      <c r="M66" s="23"/>
      <c r="N66" s="23"/>
      <c r="O66" s="23"/>
    </row>
    <row r="67" spans="9:15" x14ac:dyDescent="0.3">
      <c r="I67" s="23"/>
      <c r="J67" s="23"/>
      <c r="K67" s="23"/>
      <c r="L67" s="23"/>
      <c r="M67" s="23"/>
      <c r="N67" s="23"/>
      <c r="O67" s="23"/>
    </row>
    <row r="68" spans="9:15" x14ac:dyDescent="0.3">
      <c r="I68" s="23"/>
      <c r="J68" s="23"/>
      <c r="K68" s="23"/>
      <c r="L68" s="23"/>
      <c r="M68" s="23"/>
      <c r="N68" s="23"/>
      <c r="O68" s="23"/>
    </row>
    <row r="69" spans="9:15" x14ac:dyDescent="0.3">
      <c r="I69" s="23"/>
      <c r="J69" s="23"/>
      <c r="K69" s="23"/>
      <c r="L69" s="23"/>
      <c r="M69" s="23"/>
      <c r="N69" s="23"/>
      <c r="O69" s="23"/>
    </row>
    <row r="70" spans="9:15" x14ac:dyDescent="0.3">
      <c r="I70" s="23"/>
      <c r="J70" s="23"/>
      <c r="K70" s="23"/>
      <c r="L70" s="23"/>
      <c r="M70" s="23"/>
      <c r="N70" s="23"/>
      <c r="O70" s="23"/>
    </row>
    <row r="71" spans="9:15" x14ac:dyDescent="0.3">
      <c r="I71" s="23"/>
      <c r="J71" s="23"/>
      <c r="K71" s="23"/>
      <c r="L71" s="23"/>
      <c r="M71" s="23"/>
      <c r="N71" s="23"/>
      <c r="O71" s="23"/>
    </row>
    <row r="72" spans="9:15" x14ac:dyDescent="0.3">
      <c r="I72" s="23"/>
      <c r="J72" s="23"/>
      <c r="K72" s="23"/>
      <c r="L72" s="23"/>
      <c r="M72" s="23"/>
      <c r="N72" s="23"/>
      <c r="O72" s="23"/>
    </row>
    <row r="73" spans="9:15" x14ac:dyDescent="0.3">
      <c r="I73" s="23"/>
      <c r="J73" s="23"/>
      <c r="K73" s="23"/>
      <c r="L73" s="23"/>
      <c r="M73" s="23"/>
      <c r="N73" s="23"/>
      <c r="O73" s="23"/>
    </row>
    <row r="74" spans="9:15" x14ac:dyDescent="0.3">
      <c r="I74" s="23"/>
      <c r="J74" s="23"/>
      <c r="K74" s="23"/>
      <c r="L74" s="23"/>
      <c r="M74" s="23"/>
      <c r="N74" s="23"/>
      <c r="O74" s="23"/>
    </row>
    <row r="75" spans="9:15" x14ac:dyDescent="0.3">
      <c r="I75" s="23"/>
      <c r="J75" s="23"/>
      <c r="K75" s="23"/>
      <c r="L75" s="23"/>
      <c r="M75" s="23"/>
      <c r="N75" s="23"/>
      <c r="O75" s="23"/>
    </row>
    <row r="76" spans="9:15" x14ac:dyDescent="0.3">
      <c r="I76" s="23"/>
      <c r="J76" s="23"/>
      <c r="K76" s="23"/>
      <c r="L76" s="23"/>
      <c r="M76" s="23"/>
      <c r="N76" s="23"/>
      <c r="O76" s="23"/>
    </row>
    <row r="77" spans="9:15" x14ac:dyDescent="0.3">
      <c r="I77" s="23"/>
      <c r="J77" s="23"/>
      <c r="K77" s="23"/>
      <c r="L77" s="23"/>
      <c r="M77" s="23"/>
      <c r="N77" s="23"/>
      <c r="O77" s="23"/>
    </row>
    <row r="78" spans="9:15" x14ac:dyDescent="0.3">
      <c r="I78" s="23"/>
      <c r="J78" s="23"/>
      <c r="K78" s="23"/>
      <c r="L78" s="23"/>
      <c r="M78" s="23"/>
      <c r="N78" s="23"/>
      <c r="O78" s="23"/>
    </row>
    <row r="79" spans="9:15" x14ac:dyDescent="0.3">
      <c r="I79" s="23"/>
      <c r="J79" s="23"/>
      <c r="K79" s="23"/>
      <c r="L79" s="23"/>
      <c r="M79" s="23"/>
      <c r="N79" s="23"/>
      <c r="O79" s="23"/>
    </row>
    <row r="80" spans="9:15" x14ac:dyDescent="0.3">
      <c r="I80" s="23"/>
      <c r="J80" s="23"/>
      <c r="K80" s="23"/>
      <c r="L80" s="23"/>
      <c r="M80" s="23"/>
      <c r="N80" s="23"/>
      <c r="O80" s="23"/>
    </row>
    <row r="81" spans="9:15" x14ac:dyDescent="0.3">
      <c r="I81" s="23"/>
      <c r="J81" s="23"/>
      <c r="K81" s="23"/>
      <c r="L81" s="23"/>
      <c r="M81" s="23"/>
      <c r="N81" s="23"/>
      <c r="O81" s="23"/>
    </row>
    <row r="82" spans="9:15" x14ac:dyDescent="0.3">
      <c r="I82" s="23"/>
      <c r="J82" s="23"/>
      <c r="K82" s="23"/>
      <c r="L82" s="23"/>
      <c r="M82" s="23"/>
      <c r="N82" s="23"/>
      <c r="O82" s="23"/>
    </row>
    <row r="83" spans="9:15" x14ac:dyDescent="0.3">
      <c r="I83" s="23"/>
      <c r="J83" s="23"/>
      <c r="K83" s="23"/>
      <c r="L83" s="23"/>
      <c r="M83" s="23"/>
      <c r="N83" s="23"/>
      <c r="O83" s="23"/>
    </row>
    <row r="84" spans="9:15" x14ac:dyDescent="0.3">
      <c r="I84" s="23"/>
      <c r="J84" s="23"/>
      <c r="K84" s="23"/>
      <c r="L84" s="23"/>
      <c r="M84" s="23"/>
      <c r="N84" s="23"/>
      <c r="O84" s="23"/>
    </row>
    <row r="85" spans="9:15" x14ac:dyDescent="0.3">
      <c r="I85" s="23"/>
      <c r="J85" s="23"/>
      <c r="K85" s="23"/>
      <c r="L85" s="23"/>
      <c r="M85" s="23"/>
      <c r="N85" s="23"/>
      <c r="O85" s="23"/>
    </row>
    <row r="86" spans="9:15" x14ac:dyDescent="0.3">
      <c r="I86" s="23"/>
      <c r="J86" s="23"/>
      <c r="K86" s="23"/>
      <c r="L86" s="23"/>
      <c r="M86" s="23"/>
      <c r="N86" s="23"/>
      <c r="O86" s="23"/>
    </row>
    <row r="87" spans="9:15" x14ac:dyDescent="0.3">
      <c r="I87" s="23"/>
      <c r="J87" s="23"/>
      <c r="K87" s="23"/>
      <c r="L87" s="23"/>
      <c r="M87" s="23"/>
      <c r="N87" s="23"/>
      <c r="O87" s="23"/>
    </row>
    <row r="88" spans="9:15" x14ac:dyDescent="0.3">
      <c r="I88" s="23"/>
      <c r="J88" s="23"/>
      <c r="K88" s="23"/>
      <c r="L88" s="23"/>
      <c r="M88" s="23"/>
      <c r="N88" s="23"/>
      <c r="O88" s="23"/>
    </row>
    <row r="89" spans="9:15" x14ac:dyDescent="0.3">
      <c r="I89" s="23"/>
      <c r="J89" s="23"/>
      <c r="K89" s="23"/>
      <c r="L89" s="23"/>
      <c r="M89" s="23"/>
      <c r="N89" s="23"/>
      <c r="O89" s="23"/>
    </row>
    <row r="90" spans="9:15" x14ac:dyDescent="0.3">
      <c r="I90" s="23"/>
      <c r="J90" s="23"/>
      <c r="K90" s="23"/>
      <c r="L90" s="23"/>
      <c r="M90" s="23"/>
      <c r="N90" s="23"/>
      <c r="O90" s="23"/>
    </row>
    <row r="91" spans="9:15" x14ac:dyDescent="0.3">
      <c r="I91" s="23"/>
      <c r="J91" s="23"/>
      <c r="K91" s="23"/>
      <c r="L91" s="23"/>
      <c r="M91" s="23"/>
      <c r="N91" s="23"/>
      <c r="O91" s="23"/>
    </row>
    <row r="92" spans="9:15" x14ac:dyDescent="0.3">
      <c r="I92" s="23"/>
      <c r="J92" s="23"/>
      <c r="K92" s="23"/>
      <c r="L92" s="23"/>
      <c r="M92" s="23"/>
      <c r="N92" s="23"/>
      <c r="O92" s="23"/>
    </row>
    <row r="93" spans="9:15" x14ac:dyDescent="0.3">
      <c r="I93" s="23"/>
      <c r="J93" s="23"/>
      <c r="K93" s="23"/>
      <c r="L93" s="23"/>
      <c r="M93" s="23"/>
      <c r="N93" s="23"/>
      <c r="O93" s="23"/>
    </row>
    <row r="94" spans="9:15" x14ac:dyDescent="0.3">
      <c r="I94" s="23"/>
      <c r="J94" s="23"/>
      <c r="K94" s="23"/>
      <c r="L94" s="23"/>
      <c r="M94" s="23"/>
      <c r="N94" s="23"/>
      <c r="O94" s="23"/>
    </row>
    <row r="95" spans="9:15" x14ac:dyDescent="0.3">
      <c r="I95" s="23"/>
      <c r="J95" s="23"/>
      <c r="K95" s="23"/>
      <c r="L95" s="23"/>
      <c r="M95" s="23"/>
      <c r="N95" s="23"/>
      <c r="O95" s="23"/>
    </row>
    <row r="96" spans="9:15" x14ac:dyDescent="0.3">
      <c r="I96" s="23"/>
      <c r="J96" s="23"/>
      <c r="K96" s="23"/>
      <c r="L96" s="23"/>
      <c r="M96" s="23"/>
      <c r="N96" s="23"/>
      <c r="O96" s="23"/>
    </row>
    <row r="97" spans="9:15" x14ac:dyDescent="0.3">
      <c r="I97" s="23"/>
      <c r="J97" s="23"/>
      <c r="K97" s="23"/>
      <c r="L97" s="23"/>
      <c r="M97" s="23"/>
      <c r="N97" s="23"/>
      <c r="O97" s="23"/>
    </row>
    <row r="98" spans="9:15" x14ac:dyDescent="0.3">
      <c r="I98" s="23"/>
      <c r="J98" s="23"/>
      <c r="K98" s="23"/>
      <c r="L98" s="23"/>
      <c r="M98" s="23"/>
      <c r="N98" s="23"/>
      <c r="O98" s="23"/>
    </row>
    <row r="99" spans="9:15" x14ac:dyDescent="0.3">
      <c r="I99" s="23"/>
      <c r="J99" s="23"/>
      <c r="K99" s="23"/>
      <c r="L99" s="23"/>
      <c r="M99" s="23"/>
      <c r="N99" s="23"/>
      <c r="O99" s="23"/>
    </row>
    <row r="100" spans="9:15" x14ac:dyDescent="0.3">
      <c r="I100" s="23"/>
      <c r="J100" s="23"/>
      <c r="K100" s="23"/>
      <c r="L100" s="23"/>
      <c r="M100" s="23"/>
      <c r="N100" s="23"/>
      <c r="O100" s="23"/>
    </row>
    <row r="101" spans="9:15" x14ac:dyDescent="0.3">
      <c r="I101" s="23"/>
      <c r="J101" s="23"/>
      <c r="K101" s="23"/>
      <c r="L101" s="23"/>
      <c r="M101" s="23"/>
      <c r="N101" s="23"/>
      <c r="O101" s="23"/>
    </row>
    <row r="102" spans="9:15" x14ac:dyDescent="0.3">
      <c r="I102" s="23"/>
      <c r="J102" s="23"/>
      <c r="K102" s="23"/>
      <c r="L102" s="23"/>
      <c r="M102" s="23"/>
      <c r="N102" s="23"/>
      <c r="O102" s="23"/>
    </row>
    <row r="103" spans="9:15" x14ac:dyDescent="0.3">
      <c r="I103" s="23"/>
      <c r="J103" s="23"/>
      <c r="K103" s="23"/>
      <c r="L103" s="23"/>
      <c r="M103" s="23"/>
      <c r="N103" s="23"/>
      <c r="O103" s="23"/>
    </row>
    <row r="104" spans="9:15" x14ac:dyDescent="0.3">
      <c r="I104" s="23"/>
      <c r="J104" s="23"/>
      <c r="K104" s="23"/>
      <c r="L104" s="23"/>
      <c r="M104" s="23"/>
      <c r="N104" s="23"/>
      <c r="O104" s="23"/>
    </row>
    <row r="105" spans="9:15" x14ac:dyDescent="0.3">
      <c r="I105" s="23"/>
      <c r="J105" s="23"/>
      <c r="K105" s="23"/>
      <c r="L105" s="23"/>
      <c r="M105" s="23"/>
      <c r="N105" s="23"/>
      <c r="O105" s="23"/>
    </row>
    <row r="106" spans="9:15" x14ac:dyDescent="0.3">
      <c r="I106" s="23"/>
      <c r="J106" s="23"/>
      <c r="K106" s="23"/>
      <c r="L106" s="23"/>
      <c r="M106" s="23"/>
      <c r="N106" s="23"/>
      <c r="O106" s="23"/>
    </row>
    <row r="107" spans="9:15" x14ac:dyDescent="0.3">
      <c r="I107" s="23"/>
      <c r="J107" s="23"/>
      <c r="K107" s="23"/>
      <c r="L107" s="23"/>
      <c r="M107" s="23"/>
      <c r="N107" s="23"/>
      <c r="O107" s="23"/>
    </row>
    <row r="108" spans="9:15" x14ac:dyDescent="0.3">
      <c r="I108" s="23"/>
      <c r="J108" s="23"/>
      <c r="K108" s="23"/>
      <c r="L108" s="23"/>
      <c r="M108" s="23"/>
      <c r="N108" s="23"/>
      <c r="O108" s="23"/>
    </row>
    <row r="109" spans="9:15" x14ac:dyDescent="0.3">
      <c r="I109" s="23"/>
      <c r="J109" s="23"/>
      <c r="K109" s="23"/>
      <c r="L109" s="23"/>
      <c r="M109" s="23"/>
      <c r="N109" s="23"/>
      <c r="O109" s="23"/>
    </row>
    <row r="110" spans="9:15" x14ac:dyDescent="0.3">
      <c r="I110" s="23"/>
      <c r="J110" s="23"/>
      <c r="K110" s="23"/>
      <c r="L110" s="23"/>
      <c r="M110" s="23"/>
      <c r="N110" s="23"/>
      <c r="O110" s="23"/>
    </row>
    <row r="111" spans="9:15" x14ac:dyDescent="0.3">
      <c r="I111" s="23"/>
      <c r="J111" s="23"/>
      <c r="K111" s="23"/>
      <c r="L111" s="23"/>
      <c r="M111" s="23"/>
      <c r="N111" s="23"/>
      <c r="O111" s="23"/>
    </row>
    <row r="112" spans="9:15" x14ac:dyDescent="0.3">
      <c r="I112" s="23"/>
      <c r="J112" s="23"/>
      <c r="K112" s="23"/>
      <c r="L112" s="23"/>
      <c r="M112" s="23"/>
      <c r="N112" s="23"/>
      <c r="O112" s="23"/>
    </row>
    <row r="113" spans="9:15" x14ac:dyDescent="0.3">
      <c r="I113" s="23"/>
      <c r="J113" s="23"/>
      <c r="K113" s="23"/>
      <c r="L113" s="23"/>
      <c r="M113" s="23"/>
      <c r="N113" s="23"/>
      <c r="O113" s="23"/>
    </row>
    <row r="114" spans="9:15" x14ac:dyDescent="0.3">
      <c r="I114" s="23"/>
      <c r="J114" s="23"/>
      <c r="K114" s="23"/>
      <c r="L114" s="23"/>
      <c r="M114" s="23"/>
      <c r="N114" s="23"/>
      <c r="O114" s="23"/>
    </row>
    <row r="115" spans="9:15" x14ac:dyDescent="0.3">
      <c r="I115" s="23"/>
      <c r="J115" s="23"/>
      <c r="K115" s="23"/>
      <c r="L115" s="23"/>
      <c r="M115" s="23"/>
      <c r="N115" s="23"/>
      <c r="O115" s="23"/>
    </row>
    <row r="116" spans="9:15" x14ac:dyDescent="0.3">
      <c r="I116" s="23"/>
      <c r="J116" s="23"/>
      <c r="K116" s="23"/>
      <c r="L116" s="23"/>
      <c r="M116" s="23"/>
      <c r="N116" s="23"/>
      <c r="O116" s="23"/>
    </row>
    <row r="117" spans="9:15" x14ac:dyDescent="0.3">
      <c r="I117" s="23"/>
      <c r="J117" s="23"/>
      <c r="K117" s="23"/>
      <c r="L117" s="23"/>
      <c r="M117" s="23"/>
      <c r="N117" s="23"/>
      <c r="O117" s="23"/>
    </row>
    <row r="118" spans="9:15" x14ac:dyDescent="0.3">
      <c r="I118" s="23"/>
      <c r="J118" s="23"/>
      <c r="K118" s="23"/>
      <c r="L118" s="23"/>
      <c r="M118" s="23"/>
      <c r="N118" s="23"/>
      <c r="O118" s="23"/>
    </row>
    <row r="119" spans="9:15" x14ac:dyDescent="0.3">
      <c r="I119" s="23"/>
      <c r="J119" s="23"/>
      <c r="K119" s="23"/>
      <c r="L119" s="23"/>
      <c r="M119" s="23"/>
      <c r="N119" s="23"/>
      <c r="O119" s="23"/>
    </row>
    <row r="120" spans="9:15" x14ac:dyDescent="0.3">
      <c r="I120" s="23"/>
      <c r="J120" s="23"/>
      <c r="K120" s="23"/>
      <c r="L120" s="23"/>
      <c r="M120" s="23"/>
      <c r="N120" s="23"/>
      <c r="O120" s="23"/>
    </row>
    <row r="121" spans="9:15" x14ac:dyDescent="0.3">
      <c r="I121" s="23"/>
      <c r="J121" s="23"/>
      <c r="K121" s="23"/>
      <c r="L121" s="23"/>
      <c r="M121" s="23"/>
      <c r="N121" s="23"/>
      <c r="O121" s="23"/>
    </row>
    <row r="122" spans="9:15" x14ac:dyDescent="0.3">
      <c r="I122" s="23"/>
      <c r="J122" s="23"/>
      <c r="K122" s="23"/>
      <c r="L122" s="23"/>
      <c r="M122" s="23"/>
      <c r="N122" s="23"/>
      <c r="O122" s="23"/>
    </row>
    <row r="123" spans="9:15" x14ac:dyDescent="0.3">
      <c r="I123" s="23"/>
      <c r="J123" s="23"/>
      <c r="K123" s="23"/>
      <c r="L123" s="23"/>
      <c r="M123" s="23"/>
      <c r="N123" s="23"/>
      <c r="O123" s="23"/>
    </row>
    <row r="124" spans="9:15" x14ac:dyDescent="0.3">
      <c r="I124" s="23"/>
      <c r="J124" s="23"/>
      <c r="K124" s="23"/>
      <c r="L124" s="23"/>
      <c r="M124" s="23"/>
      <c r="N124" s="23"/>
      <c r="O124" s="23"/>
    </row>
    <row r="125" spans="9:15" x14ac:dyDescent="0.3">
      <c r="I125" s="23"/>
      <c r="J125" s="23"/>
      <c r="K125" s="23"/>
      <c r="L125" s="23"/>
      <c r="M125" s="23"/>
      <c r="N125" s="23"/>
      <c r="O125" s="23"/>
    </row>
    <row r="126" spans="9:15" x14ac:dyDescent="0.3">
      <c r="I126" s="23"/>
      <c r="J126" s="23"/>
      <c r="K126" s="23"/>
      <c r="L126" s="23"/>
      <c r="M126" s="23"/>
      <c r="N126" s="23"/>
      <c r="O126" s="23"/>
    </row>
    <row r="127" spans="9:15" x14ac:dyDescent="0.3">
      <c r="I127" s="23"/>
      <c r="J127" s="23"/>
      <c r="K127" s="23"/>
      <c r="L127" s="23"/>
      <c r="M127" s="23"/>
      <c r="N127" s="23"/>
      <c r="O127" s="23"/>
    </row>
    <row r="128" spans="9:15" x14ac:dyDescent="0.3">
      <c r="I128" s="23"/>
      <c r="J128" s="23"/>
      <c r="K128" s="23"/>
      <c r="L128" s="23"/>
      <c r="M128" s="23"/>
      <c r="N128" s="23"/>
      <c r="O128" s="23"/>
    </row>
    <row r="129" spans="9:15" x14ac:dyDescent="0.3">
      <c r="I129" s="23"/>
      <c r="J129" s="23"/>
      <c r="K129" s="23"/>
      <c r="L129" s="23"/>
      <c r="M129" s="23"/>
      <c r="N129" s="23"/>
      <c r="O129" s="23"/>
    </row>
    <row r="130" spans="9:15" x14ac:dyDescent="0.3">
      <c r="I130" s="23"/>
      <c r="J130" s="23"/>
      <c r="K130" s="23"/>
      <c r="L130" s="23"/>
      <c r="M130" s="23"/>
      <c r="N130" s="23"/>
      <c r="O130" s="23"/>
    </row>
    <row r="131" spans="9:15" x14ac:dyDescent="0.3">
      <c r="I131" s="23"/>
      <c r="J131" s="23"/>
      <c r="K131" s="23"/>
      <c r="L131" s="23"/>
      <c r="M131" s="23"/>
      <c r="N131" s="23"/>
      <c r="O131" s="23"/>
    </row>
    <row r="132" spans="9:15" x14ac:dyDescent="0.3">
      <c r="I132" s="23"/>
      <c r="J132" s="23"/>
      <c r="K132" s="23"/>
      <c r="L132" s="23"/>
      <c r="M132" s="23"/>
      <c r="N132" s="23"/>
      <c r="O132" s="23"/>
    </row>
    <row r="133" spans="9:15" x14ac:dyDescent="0.3">
      <c r="I133" s="23"/>
      <c r="J133" s="23"/>
      <c r="K133" s="23"/>
      <c r="L133" s="23"/>
      <c r="M133" s="23"/>
      <c r="N133" s="23"/>
      <c r="O133" s="23"/>
    </row>
    <row r="134" spans="9:15" x14ac:dyDescent="0.3">
      <c r="I134" s="23"/>
      <c r="J134" s="23"/>
      <c r="K134" s="23"/>
      <c r="L134" s="23"/>
      <c r="M134" s="23"/>
      <c r="N134" s="23"/>
      <c r="O134" s="23"/>
    </row>
    <row r="135" spans="9:15" x14ac:dyDescent="0.3">
      <c r="I135" s="23"/>
      <c r="J135" s="23"/>
      <c r="K135" s="23"/>
      <c r="L135" s="23"/>
      <c r="M135" s="23"/>
      <c r="N135" s="23"/>
      <c r="O135" s="23"/>
    </row>
    <row r="136" spans="9:15" x14ac:dyDescent="0.3">
      <c r="I136" s="23"/>
      <c r="J136" s="23"/>
      <c r="K136" s="23"/>
      <c r="L136" s="23"/>
      <c r="M136" s="23"/>
      <c r="N136" s="23"/>
      <c r="O136" s="23"/>
    </row>
    <row r="137" spans="9:15" x14ac:dyDescent="0.3">
      <c r="I137" s="23"/>
      <c r="J137" s="23"/>
      <c r="K137" s="23"/>
      <c r="L137" s="23"/>
      <c r="M137" s="23"/>
      <c r="N137" s="23"/>
      <c r="O137" s="23"/>
    </row>
    <row r="138" spans="9:15" x14ac:dyDescent="0.3">
      <c r="I138" s="23"/>
      <c r="J138" s="23"/>
      <c r="K138" s="23"/>
      <c r="L138" s="23"/>
      <c r="M138" s="23"/>
      <c r="N138" s="23"/>
      <c r="O138" s="23"/>
    </row>
    <row r="139" spans="9:15" x14ac:dyDescent="0.3">
      <c r="I139" s="23"/>
      <c r="J139" s="23"/>
      <c r="K139" s="23"/>
      <c r="L139" s="23"/>
      <c r="M139" s="23"/>
      <c r="N139" s="23"/>
      <c r="O139" s="23"/>
    </row>
    <row r="140" spans="9:15" x14ac:dyDescent="0.3">
      <c r="I140" s="23"/>
      <c r="J140" s="23"/>
      <c r="K140" s="23"/>
      <c r="L140" s="23"/>
      <c r="M140" s="23"/>
      <c r="N140" s="23"/>
      <c r="O140" s="23"/>
    </row>
    <row r="141" spans="9:15" x14ac:dyDescent="0.3">
      <c r="I141" s="23"/>
      <c r="J141" s="23"/>
      <c r="K141" s="23"/>
      <c r="L141" s="23"/>
      <c r="M141" s="23"/>
      <c r="N141" s="23"/>
      <c r="O141" s="23"/>
    </row>
    <row r="142" spans="9:15" x14ac:dyDescent="0.3">
      <c r="I142" s="23"/>
      <c r="J142" s="23"/>
      <c r="K142" s="23"/>
      <c r="L142" s="23"/>
      <c r="M142" s="23"/>
      <c r="N142" s="23"/>
      <c r="O142" s="23"/>
    </row>
    <row r="143" spans="9:15" x14ac:dyDescent="0.3">
      <c r="I143" s="23"/>
      <c r="J143" s="23"/>
      <c r="K143" s="23"/>
      <c r="L143" s="23"/>
      <c r="M143" s="23"/>
      <c r="N143" s="23"/>
      <c r="O143" s="23"/>
    </row>
    <row r="144" spans="9:15" x14ac:dyDescent="0.3">
      <c r="I144" s="23"/>
      <c r="J144" s="23"/>
      <c r="K144" s="23"/>
      <c r="L144" s="23"/>
      <c r="M144" s="23"/>
      <c r="N144" s="23"/>
      <c r="O144" s="23"/>
    </row>
    <row r="145" spans="9:15" x14ac:dyDescent="0.3">
      <c r="I145" s="23"/>
      <c r="J145" s="23"/>
      <c r="K145" s="23"/>
      <c r="L145" s="23"/>
      <c r="M145" s="23"/>
      <c r="N145" s="23"/>
      <c r="O145" s="23"/>
    </row>
    <row r="146" spans="9:15" x14ac:dyDescent="0.3">
      <c r="I146" s="23"/>
      <c r="J146" s="23"/>
      <c r="K146" s="23"/>
      <c r="L146" s="23"/>
      <c r="M146" s="23"/>
      <c r="N146" s="23"/>
      <c r="O146" s="23"/>
    </row>
    <row r="147" spans="9:15" x14ac:dyDescent="0.3">
      <c r="I147" s="23"/>
      <c r="J147" s="23"/>
      <c r="K147" s="23"/>
      <c r="L147" s="23"/>
      <c r="M147" s="23"/>
      <c r="N147" s="23"/>
      <c r="O147" s="23"/>
    </row>
    <row r="148" spans="9:15" x14ac:dyDescent="0.3">
      <c r="I148" s="23"/>
      <c r="J148" s="23"/>
      <c r="K148" s="23"/>
      <c r="L148" s="23"/>
      <c r="M148" s="23"/>
      <c r="N148" s="23"/>
      <c r="O148" s="23"/>
    </row>
    <row r="149" spans="9:15" x14ac:dyDescent="0.3">
      <c r="I149" s="23"/>
      <c r="J149" s="23"/>
      <c r="K149" s="23"/>
      <c r="L149" s="23"/>
      <c r="M149" s="23"/>
      <c r="N149" s="23"/>
      <c r="O149" s="23"/>
    </row>
    <row r="150" spans="9:15" x14ac:dyDescent="0.3">
      <c r="I150" s="23"/>
      <c r="J150" s="23"/>
      <c r="K150" s="23"/>
      <c r="L150" s="23"/>
      <c r="M150" s="23"/>
      <c r="N150" s="23"/>
      <c r="O150" s="23"/>
    </row>
    <row r="151" spans="9:15" x14ac:dyDescent="0.3">
      <c r="I151" s="23"/>
      <c r="J151" s="23"/>
      <c r="K151" s="23"/>
      <c r="L151" s="23"/>
      <c r="M151" s="23"/>
      <c r="N151" s="23"/>
      <c r="O151" s="23"/>
    </row>
    <row r="159" spans="9:15" x14ac:dyDescent="0.3">
      <c r="I159" s="23"/>
    </row>
    <row r="160" spans="9:15" x14ac:dyDescent="0.3">
      <c r="I160" s="23"/>
    </row>
    <row r="162" spans="9:15" x14ac:dyDescent="0.3">
      <c r="J162" s="23"/>
      <c r="K162" s="23"/>
      <c r="L162" s="23"/>
      <c r="M162" s="23"/>
      <c r="N162" s="23"/>
      <c r="O162" s="23"/>
    </row>
    <row r="163" spans="9:15" x14ac:dyDescent="0.3">
      <c r="J163" s="23"/>
      <c r="K163" s="23"/>
      <c r="L163" s="23"/>
      <c r="M163" s="23"/>
      <c r="N163" s="23"/>
      <c r="O163" s="23"/>
    </row>
    <row r="168" spans="9:15" x14ac:dyDescent="0.3">
      <c r="I168" s="23"/>
      <c r="J168" s="23"/>
      <c r="K168" s="23"/>
      <c r="L168" s="23"/>
      <c r="M168" s="23"/>
      <c r="N168" s="23"/>
      <c r="O168" s="23"/>
    </row>
    <row r="169" spans="9:15" x14ac:dyDescent="0.3">
      <c r="I169" s="23"/>
      <c r="J169" s="23"/>
      <c r="K169" s="23"/>
      <c r="L169" s="23"/>
      <c r="M169" s="23"/>
      <c r="N169" s="23"/>
      <c r="O169" s="23"/>
    </row>
    <row r="170" spans="9:15" x14ac:dyDescent="0.3">
      <c r="I170" s="23"/>
      <c r="J170" s="23"/>
      <c r="K170" s="23"/>
      <c r="L170" s="23"/>
      <c r="M170" s="23"/>
      <c r="N170" s="23"/>
      <c r="O170" s="23"/>
    </row>
    <row r="171" spans="9:15" x14ac:dyDescent="0.3">
      <c r="I171" s="23"/>
      <c r="J171" s="23"/>
      <c r="K171" s="23"/>
      <c r="L171" s="23"/>
      <c r="M171" s="23"/>
      <c r="N171" s="23"/>
      <c r="O171" s="23"/>
    </row>
    <row r="172" spans="9:15" x14ac:dyDescent="0.3">
      <c r="I172" s="23"/>
      <c r="J172" s="23"/>
      <c r="K172" s="23"/>
      <c r="L172" s="23"/>
      <c r="M172" s="23"/>
      <c r="N172" s="23"/>
      <c r="O172" s="23"/>
    </row>
    <row r="173" spans="9:15" x14ac:dyDescent="0.3">
      <c r="I173" s="23"/>
      <c r="J173" s="23"/>
      <c r="K173" s="23"/>
      <c r="L173" s="23"/>
      <c r="M173" s="23"/>
      <c r="N173" s="23"/>
      <c r="O173" s="23"/>
    </row>
    <row r="174" spans="9:15" x14ac:dyDescent="0.3">
      <c r="I174" s="23"/>
      <c r="J174" s="23"/>
      <c r="K174" s="23"/>
      <c r="L174" s="23"/>
      <c r="M174" s="23"/>
      <c r="N174" s="23"/>
      <c r="O174" s="23"/>
    </row>
    <row r="175" spans="9:15" x14ac:dyDescent="0.3">
      <c r="I175" s="23"/>
      <c r="J175" s="23"/>
      <c r="K175" s="23"/>
      <c r="L175" s="23"/>
      <c r="M175" s="23"/>
      <c r="N175" s="23"/>
      <c r="O175" s="23"/>
    </row>
    <row r="176" spans="9:15" x14ac:dyDescent="0.3">
      <c r="I176" s="23"/>
      <c r="J176" s="23"/>
      <c r="K176" s="23"/>
      <c r="L176" s="23"/>
      <c r="M176" s="23"/>
      <c r="N176" s="23"/>
      <c r="O176" s="23"/>
    </row>
    <row r="177" spans="9:15" x14ac:dyDescent="0.3">
      <c r="I177" s="23"/>
      <c r="J177" s="23"/>
      <c r="K177" s="23"/>
      <c r="L177" s="23"/>
      <c r="M177" s="23"/>
      <c r="N177" s="23"/>
      <c r="O177" s="23"/>
    </row>
    <row r="178" spans="9:15" x14ac:dyDescent="0.3">
      <c r="I178" s="23"/>
      <c r="J178" s="23"/>
      <c r="K178" s="23"/>
      <c r="L178" s="23"/>
      <c r="M178" s="23"/>
      <c r="N178" s="23"/>
      <c r="O178" s="23"/>
    </row>
    <row r="179" spans="9:15" x14ac:dyDescent="0.3">
      <c r="I179" s="23"/>
      <c r="J179" s="23"/>
      <c r="K179" s="23"/>
      <c r="L179" s="23"/>
      <c r="M179" s="23"/>
      <c r="N179" s="23"/>
      <c r="O179" s="23"/>
    </row>
    <row r="180" spans="9:15" x14ac:dyDescent="0.3">
      <c r="I180" s="23"/>
      <c r="J180" s="23"/>
      <c r="K180" s="23"/>
      <c r="L180" s="23"/>
      <c r="M180" s="23"/>
      <c r="N180" s="23"/>
      <c r="O180" s="23"/>
    </row>
    <row r="181" spans="9:15" x14ac:dyDescent="0.3">
      <c r="I181" s="23"/>
      <c r="J181" s="23"/>
      <c r="K181" s="23"/>
      <c r="L181" s="23"/>
      <c r="M181" s="23"/>
      <c r="N181" s="23"/>
      <c r="O181" s="23"/>
    </row>
    <row r="182" spans="9:15" x14ac:dyDescent="0.3">
      <c r="I182" s="23"/>
      <c r="J182" s="23"/>
      <c r="K182" s="23"/>
      <c r="L182" s="23"/>
      <c r="M182" s="23"/>
      <c r="N182" s="23"/>
      <c r="O182" s="23"/>
    </row>
    <row r="183" spans="9:15" x14ac:dyDescent="0.3">
      <c r="I183" s="23"/>
      <c r="J183" s="23"/>
      <c r="K183" s="23"/>
      <c r="L183" s="23"/>
      <c r="M183" s="23"/>
      <c r="N183" s="23"/>
      <c r="O183" s="23"/>
    </row>
    <row r="184" spans="9:15" x14ac:dyDescent="0.3">
      <c r="I184" s="23"/>
      <c r="J184" s="23"/>
      <c r="K184" s="23"/>
      <c r="L184" s="23"/>
      <c r="M184" s="23"/>
      <c r="N184" s="23"/>
      <c r="O184" s="23"/>
    </row>
    <row r="185" spans="9:15" x14ac:dyDescent="0.3">
      <c r="I185" s="23"/>
      <c r="J185" s="23"/>
      <c r="K185" s="23"/>
      <c r="L185" s="23"/>
      <c r="M185" s="23"/>
      <c r="N185" s="23"/>
      <c r="O185" s="23"/>
    </row>
    <row r="186" spans="9:15" x14ac:dyDescent="0.3">
      <c r="I186" s="23"/>
      <c r="J186" s="23"/>
      <c r="K186" s="23"/>
      <c r="L186" s="23"/>
      <c r="M186" s="23"/>
      <c r="N186" s="23"/>
      <c r="O186" s="23"/>
    </row>
    <row r="187" spans="9:15" x14ac:dyDescent="0.3">
      <c r="I187" s="23"/>
      <c r="J187" s="23"/>
      <c r="K187" s="23"/>
      <c r="L187" s="23"/>
      <c r="M187" s="23"/>
      <c r="N187" s="23"/>
      <c r="O187" s="23"/>
    </row>
    <row r="188" spans="9:15" x14ac:dyDescent="0.3">
      <c r="I188" s="23"/>
      <c r="J188" s="23"/>
      <c r="K188" s="23"/>
      <c r="L188" s="23"/>
      <c r="M188" s="23"/>
      <c r="N188" s="23"/>
      <c r="O188" s="23"/>
    </row>
    <row r="189" spans="9:15" x14ac:dyDescent="0.3">
      <c r="I189" s="23"/>
      <c r="J189" s="23"/>
      <c r="K189" s="23"/>
      <c r="L189" s="23"/>
      <c r="M189" s="23"/>
      <c r="N189" s="23"/>
      <c r="O189" s="23"/>
    </row>
    <row r="190" spans="9:15" x14ac:dyDescent="0.3">
      <c r="I190" s="23"/>
      <c r="J190" s="23"/>
      <c r="K190" s="23"/>
      <c r="L190" s="23"/>
      <c r="M190" s="23"/>
      <c r="N190" s="23"/>
      <c r="O190" s="23"/>
    </row>
    <row r="191" spans="9:15" x14ac:dyDescent="0.3">
      <c r="I191" s="23"/>
      <c r="J191" s="23"/>
      <c r="K191" s="23"/>
      <c r="L191" s="23"/>
      <c r="M191" s="23"/>
      <c r="N191" s="23"/>
      <c r="O191" s="23"/>
    </row>
    <row r="192" spans="9:15" x14ac:dyDescent="0.3">
      <c r="I192" s="23"/>
      <c r="J192" s="23"/>
      <c r="K192" s="23"/>
      <c r="L192" s="23"/>
      <c r="M192" s="23"/>
      <c r="N192" s="23"/>
      <c r="O192" s="23"/>
    </row>
    <row r="193" spans="9:15" x14ac:dyDescent="0.3">
      <c r="I193" s="23"/>
      <c r="J193" s="23"/>
      <c r="K193" s="23"/>
      <c r="L193" s="23"/>
      <c r="M193" s="23"/>
      <c r="N193" s="23"/>
      <c r="O193" s="23"/>
    </row>
    <row r="194" spans="9:15" x14ac:dyDescent="0.3">
      <c r="I194" s="23"/>
      <c r="J194" s="23"/>
      <c r="K194" s="23"/>
      <c r="L194" s="23"/>
      <c r="M194" s="23"/>
      <c r="N194" s="23"/>
      <c r="O194" s="23"/>
    </row>
    <row r="195" spans="9:15" x14ac:dyDescent="0.3">
      <c r="I195" s="23"/>
      <c r="J195" s="23"/>
      <c r="K195" s="23"/>
      <c r="L195" s="23"/>
      <c r="M195" s="23"/>
      <c r="N195" s="23"/>
      <c r="O195" s="23"/>
    </row>
    <row r="196" spans="9:15" x14ac:dyDescent="0.3">
      <c r="I196" s="23"/>
      <c r="J196" s="23"/>
      <c r="K196" s="23"/>
      <c r="L196" s="23"/>
      <c r="M196" s="23"/>
      <c r="N196" s="23"/>
      <c r="O196" s="23"/>
    </row>
    <row r="197" spans="9:15" x14ac:dyDescent="0.3">
      <c r="I197" s="23"/>
      <c r="J197" s="23"/>
      <c r="K197" s="23"/>
      <c r="L197" s="23"/>
      <c r="M197" s="23"/>
      <c r="N197" s="23"/>
      <c r="O197" s="23"/>
    </row>
    <row r="198" spans="9:15" x14ac:dyDescent="0.3">
      <c r="I198" s="23"/>
      <c r="J198" s="23"/>
      <c r="K198" s="23"/>
      <c r="L198" s="23"/>
      <c r="M198" s="23"/>
      <c r="N198" s="23"/>
      <c r="O198" s="23"/>
    </row>
    <row r="199" spans="9:15" x14ac:dyDescent="0.3">
      <c r="I199" s="23"/>
      <c r="J199" s="23"/>
      <c r="K199" s="23"/>
      <c r="L199" s="23"/>
      <c r="M199" s="23"/>
      <c r="N199" s="23"/>
      <c r="O199" s="23"/>
    </row>
    <row r="200" spans="9:15" x14ac:dyDescent="0.3">
      <c r="I200" s="23"/>
      <c r="J200" s="23"/>
      <c r="K200" s="23"/>
      <c r="L200" s="23"/>
      <c r="M200" s="23"/>
      <c r="N200" s="23"/>
      <c r="O200" s="23"/>
    </row>
    <row r="201" spans="9:15" x14ac:dyDescent="0.3">
      <c r="I201" s="23"/>
      <c r="J201" s="23"/>
      <c r="K201" s="23"/>
      <c r="L201" s="23"/>
      <c r="M201" s="23"/>
      <c r="N201" s="23"/>
      <c r="O201" s="23"/>
    </row>
    <row r="202" spans="9:15" x14ac:dyDescent="0.3">
      <c r="I202" s="23"/>
      <c r="J202" s="23"/>
      <c r="K202" s="23"/>
      <c r="L202" s="23"/>
      <c r="M202" s="23"/>
      <c r="N202" s="23"/>
      <c r="O202" s="23"/>
    </row>
    <row r="203" spans="9:15" x14ac:dyDescent="0.3">
      <c r="I203" s="23"/>
      <c r="J203" s="23"/>
      <c r="K203" s="23"/>
      <c r="L203" s="23"/>
      <c r="M203" s="23"/>
      <c r="N203" s="23"/>
      <c r="O203" s="23"/>
    </row>
    <row r="204" spans="9:15" x14ac:dyDescent="0.3">
      <c r="I204" s="23"/>
      <c r="J204" s="23"/>
      <c r="K204" s="23"/>
      <c r="L204" s="23"/>
      <c r="M204" s="23"/>
      <c r="N204" s="23"/>
      <c r="O204" s="23"/>
    </row>
    <row r="205" spans="9:15" x14ac:dyDescent="0.3">
      <c r="I205" s="23"/>
      <c r="J205" s="23"/>
      <c r="K205" s="23"/>
      <c r="L205" s="23"/>
      <c r="M205" s="23"/>
      <c r="N205" s="23"/>
      <c r="O205" s="23"/>
    </row>
    <row r="206" spans="9:15" x14ac:dyDescent="0.3">
      <c r="I206" s="23"/>
      <c r="J206" s="23"/>
      <c r="K206" s="23"/>
      <c r="L206" s="23"/>
      <c r="M206" s="23"/>
      <c r="N206" s="23"/>
      <c r="O206" s="23"/>
    </row>
    <row r="207" spans="9:15" x14ac:dyDescent="0.3">
      <c r="I207" s="23"/>
      <c r="J207" s="23"/>
      <c r="K207" s="23"/>
      <c r="L207" s="23"/>
      <c r="M207" s="23"/>
      <c r="N207" s="23"/>
      <c r="O207" s="23"/>
    </row>
    <row r="208" spans="9:15" x14ac:dyDescent="0.3">
      <c r="I208" s="23"/>
      <c r="J208" s="23"/>
      <c r="K208" s="23"/>
      <c r="L208" s="23"/>
      <c r="M208" s="23"/>
      <c r="N208" s="23"/>
      <c r="O208" s="23"/>
    </row>
    <row r="209" spans="9:15" x14ac:dyDescent="0.3">
      <c r="I209" s="23"/>
      <c r="J209" s="23"/>
      <c r="K209" s="23"/>
      <c r="L209" s="23"/>
      <c r="M209" s="23"/>
      <c r="N209" s="23"/>
      <c r="O209" s="23"/>
    </row>
    <row r="210" spans="9:15" x14ac:dyDescent="0.3">
      <c r="I210" s="23"/>
      <c r="J210" s="23"/>
      <c r="K210" s="23"/>
      <c r="L210" s="23"/>
      <c r="M210" s="23"/>
      <c r="N210" s="23"/>
      <c r="O210" s="23"/>
    </row>
    <row r="211" spans="9:15" x14ac:dyDescent="0.3">
      <c r="I211" s="23"/>
      <c r="J211" s="23"/>
      <c r="K211" s="23"/>
      <c r="L211" s="23"/>
      <c r="M211" s="23"/>
      <c r="N211" s="23"/>
      <c r="O211" s="23"/>
    </row>
    <row r="212" spans="9:15" x14ac:dyDescent="0.3">
      <c r="I212" s="23"/>
      <c r="J212" s="23"/>
      <c r="K212" s="23"/>
      <c r="L212" s="23"/>
      <c r="M212" s="23"/>
      <c r="N212" s="23"/>
      <c r="O212" s="23"/>
    </row>
    <row r="213" spans="9:15" x14ac:dyDescent="0.3">
      <c r="I213" s="23"/>
      <c r="J213" s="23"/>
      <c r="K213" s="23"/>
      <c r="L213" s="23"/>
      <c r="M213" s="23"/>
      <c r="N213" s="23"/>
      <c r="O213" s="23"/>
    </row>
    <row r="214" spans="9:15" x14ac:dyDescent="0.3">
      <c r="I214" s="23"/>
      <c r="J214" s="23"/>
      <c r="K214" s="23"/>
      <c r="L214" s="23"/>
      <c r="M214" s="23"/>
      <c r="N214" s="23"/>
      <c r="O214" s="23"/>
    </row>
    <row r="215" spans="9:15" x14ac:dyDescent="0.3">
      <c r="I215" s="23"/>
      <c r="J215" s="23"/>
      <c r="K215" s="23"/>
      <c r="L215" s="23"/>
      <c r="M215" s="23"/>
      <c r="N215" s="23"/>
      <c r="O215" s="23"/>
    </row>
    <row r="216" spans="9:15" x14ac:dyDescent="0.3">
      <c r="I216" s="23"/>
      <c r="J216" s="23"/>
      <c r="K216" s="23"/>
      <c r="L216" s="23"/>
      <c r="M216" s="23"/>
      <c r="N216" s="23"/>
      <c r="O216" s="23"/>
    </row>
    <row r="217" spans="9:15" x14ac:dyDescent="0.3">
      <c r="I217" s="23"/>
      <c r="J217" s="23"/>
      <c r="K217" s="23"/>
      <c r="L217" s="23"/>
      <c r="M217" s="23"/>
      <c r="N217" s="23"/>
      <c r="O217" s="23"/>
    </row>
    <row r="218" spans="9:15" x14ac:dyDescent="0.3">
      <c r="I218" s="23"/>
      <c r="J218" s="23"/>
      <c r="K218" s="23"/>
      <c r="L218" s="23"/>
      <c r="M218" s="23"/>
      <c r="N218" s="23"/>
      <c r="O218" s="23"/>
    </row>
    <row r="219" spans="9:15" x14ac:dyDescent="0.3">
      <c r="I219" s="23"/>
      <c r="J219" s="23"/>
      <c r="K219" s="23"/>
      <c r="L219" s="23"/>
      <c r="M219" s="23"/>
      <c r="N219" s="23"/>
      <c r="O219" s="23"/>
    </row>
    <row r="220" spans="9:15" x14ac:dyDescent="0.3">
      <c r="I220" s="23"/>
      <c r="J220" s="23"/>
      <c r="K220" s="23"/>
      <c r="L220" s="23"/>
      <c r="M220" s="23"/>
      <c r="N220" s="23"/>
      <c r="O220" s="23"/>
    </row>
    <row r="221" spans="9:15" x14ac:dyDescent="0.3">
      <c r="I221" s="23"/>
      <c r="J221" s="23"/>
      <c r="K221" s="23"/>
      <c r="L221" s="23"/>
      <c r="M221" s="23"/>
      <c r="N221" s="23"/>
      <c r="O221" s="23"/>
    </row>
    <row r="222" spans="9:15" x14ac:dyDescent="0.3">
      <c r="I222" s="23"/>
      <c r="J222" s="23"/>
      <c r="K222" s="23"/>
      <c r="L222" s="23"/>
      <c r="M222" s="23"/>
      <c r="N222" s="23"/>
      <c r="O222" s="23"/>
    </row>
    <row r="223" spans="9:15" x14ac:dyDescent="0.3">
      <c r="I223" s="23"/>
      <c r="J223" s="23"/>
      <c r="K223" s="23"/>
      <c r="L223" s="23"/>
      <c r="M223" s="23"/>
      <c r="N223" s="23"/>
      <c r="O223" s="23"/>
    </row>
    <row r="224" spans="9:15" x14ac:dyDescent="0.3">
      <c r="I224" s="23"/>
      <c r="J224" s="23"/>
      <c r="K224" s="23"/>
      <c r="L224" s="23"/>
      <c r="M224" s="23"/>
      <c r="N224" s="23"/>
      <c r="O224" s="23"/>
    </row>
    <row r="225" spans="9:15" x14ac:dyDescent="0.3">
      <c r="I225" s="23"/>
      <c r="J225" s="23"/>
      <c r="K225" s="23"/>
      <c r="L225" s="23"/>
      <c r="M225" s="23"/>
      <c r="N225" s="23"/>
      <c r="O225" s="23"/>
    </row>
    <row r="226" spans="9:15" x14ac:dyDescent="0.3">
      <c r="I226" s="23"/>
      <c r="J226" s="23"/>
      <c r="K226" s="23"/>
      <c r="L226" s="23"/>
      <c r="M226" s="23"/>
      <c r="N226" s="23"/>
      <c r="O226" s="23"/>
    </row>
    <row r="227" spans="9:15" x14ac:dyDescent="0.3">
      <c r="I227" s="23"/>
      <c r="J227" s="23"/>
      <c r="K227" s="23"/>
      <c r="L227" s="23"/>
      <c r="M227" s="23"/>
      <c r="N227" s="23"/>
      <c r="O227" s="23"/>
    </row>
    <row r="228" spans="9:15" x14ac:dyDescent="0.3">
      <c r="I228" s="23"/>
      <c r="J228" s="23"/>
      <c r="K228" s="23"/>
      <c r="L228" s="23"/>
      <c r="M228" s="23"/>
      <c r="N228" s="23"/>
      <c r="O228" s="23"/>
    </row>
    <row r="229" spans="9:15" x14ac:dyDescent="0.3">
      <c r="I229" s="23"/>
      <c r="J229" s="23"/>
      <c r="K229" s="23"/>
      <c r="L229" s="23"/>
      <c r="M229" s="23"/>
      <c r="N229" s="23"/>
      <c r="O229" s="23"/>
    </row>
    <row r="230" spans="9:15" x14ac:dyDescent="0.3">
      <c r="I230" s="23"/>
      <c r="J230" s="23"/>
      <c r="K230" s="23"/>
      <c r="L230" s="23"/>
      <c r="M230" s="23"/>
      <c r="N230" s="23"/>
      <c r="O230" s="23"/>
    </row>
    <row r="231" spans="9:15" x14ac:dyDescent="0.3">
      <c r="I231" s="23"/>
      <c r="J231" s="23"/>
      <c r="K231" s="23"/>
      <c r="L231" s="23"/>
      <c r="M231" s="23"/>
      <c r="N231" s="23"/>
      <c r="O231" s="23"/>
    </row>
    <row r="232" spans="9:15" x14ac:dyDescent="0.3">
      <c r="I232" s="23"/>
      <c r="J232" s="23"/>
      <c r="K232" s="23"/>
      <c r="L232" s="23"/>
      <c r="M232" s="23"/>
      <c r="N232" s="23"/>
      <c r="O232" s="23"/>
    </row>
    <row r="233" spans="9:15" x14ac:dyDescent="0.3">
      <c r="I233" s="23"/>
      <c r="J233" s="23"/>
      <c r="K233" s="23"/>
      <c r="L233" s="23"/>
      <c r="M233" s="23"/>
      <c r="N233" s="23"/>
      <c r="O233" s="23"/>
    </row>
    <row r="234" spans="9:15" x14ac:dyDescent="0.3">
      <c r="I234" s="23"/>
      <c r="J234" s="23"/>
      <c r="K234" s="23"/>
      <c r="L234" s="23"/>
      <c r="M234" s="23"/>
      <c r="N234" s="23"/>
      <c r="O234" s="23"/>
    </row>
    <row r="235" spans="9:15" x14ac:dyDescent="0.3">
      <c r="I235" s="23"/>
      <c r="J235" s="23"/>
      <c r="K235" s="23"/>
      <c r="L235" s="23"/>
      <c r="M235" s="23"/>
      <c r="N235" s="23"/>
      <c r="O235" s="23"/>
    </row>
    <row r="236" spans="9:15" x14ac:dyDescent="0.3">
      <c r="I236" s="23"/>
      <c r="J236" s="23"/>
      <c r="K236" s="23"/>
      <c r="L236" s="23"/>
      <c r="M236" s="23"/>
      <c r="N236" s="23"/>
      <c r="O236" s="23"/>
    </row>
    <row r="237" spans="9:15" x14ac:dyDescent="0.3">
      <c r="I237" s="23"/>
      <c r="J237" s="23"/>
      <c r="K237" s="23"/>
      <c r="L237" s="23"/>
      <c r="M237" s="23"/>
      <c r="N237" s="23"/>
      <c r="O237" s="23"/>
    </row>
    <row r="238" spans="9:15" x14ac:dyDescent="0.3">
      <c r="I238" s="23"/>
      <c r="J238" s="23"/>
      <c r="K238" s="23"/>
      <c r="L238" s="23"/>
      <c r="M238" s="23"/>
      <c r="N238" s="23"/>
      <c r="O238" s="23"/>
    </row>
    <row r="239" spans="9:15" x14ac:dyDescent="0.3">
      <c r="I239" s="23"/>
      <c r="J239" s="23"/>
      <c r="K239" s="23"/>
      <c r="L239" s="23"/>
      <c r="M239" s="23"/>
      <c r="N239" s="23"/>
      <c r="O239" s="23"/>
    </row>
    <row r="240" spans="9:15" x14ac:dyDescent="0.3">
      <c r="I240" s="23"/>
      <c r="J240" s="23"/>
      <c r="K240" s="23"/>
      <c r="L240" s="23"/>
      <c r="M240" s="23"/>
      <c r="N240" s="23"/>
      <c r="O240" s="23"/>
    </row>
    <row r="241" spans="9:15" x14ac:dyDescent="0.3">
      <c r="I241" s="23"/>
      <c r="J241" s="23"/>
      <c r="K241" s="23"/>
      <c r="L241" s="23"/>
      <c r="M241" s="23"/>
      <c r="N241" s="23"/>
      <c r="O241" s="23"/>
    </row>
    <row r="242" spans="9:15" x14ac:dyDescent="0.3">
      <c r="I242" s="23"/>
      <c r="J242" s="23"/>
      <c r="K242" s="23"/>
      <c r="L242" s="23"/>
      <c r="M242" s="23"/>
      <c r="N242" s="23"/>
      <c r="O242" s="23"/>
    </row>
    <row r="243" spans="9:15" x14ac:dyDescent="0.3">
      <c r="I243" s="23"/>
      <c r="J243" s="23"/>
      <c r="K243" s="23"/>
      <c r="L243" s="23"/>
      <c r="M243" s="23"/>
      <c r="N243" s="23"/>
      <c r="O243" s="23"/>
    </row>
    <row r="244" spans="9:15" x14ac:dyDescent="0.3">
      <c r="I244" s="23"/>
      <c r="J244" s="23"/>
      <c r="K244" s="23"/>
      <c r="L244" s="23"/>
      <c r="M244" s="23"/>
      <c r="N244" s="23"/>
      <c r="O244" s="23"/>
    </row>
    <row r="245" spans="9:15" x14ac:dyDescent="0.3">
      <c r="I245" s="23"/>
      <c r="J245" s="23"/>
      <c r="K245" s="23"/>
      <c r="L245" s="23"/>
      <c r="M245" s="23"/>
      <c r="N245" s="23"/>
      <c r="O245" s="23"/>
    </row>
    <row r="246" spans="9:15" x14ac:dyDescent="0.3">
      <c r="I246" s="23"/>
      <c r="J246" s="23"/>
      <c r="K246" s="23"/>
      <c r="L246" s="23"/>
      <c r="M246" s="23"/>
      <c r="N246" s="23"/>
      <c r="O246" s="23"/>
    </row>
    <row r="247" spans="9:15" x14ac:dyDescent="0.3">
      <c r="I247" s="23"/>
      <c r="J247" s="23"/>
      <c r="K247" s="23"/>
      <c r="L247" s="23"/>
      <c r="M247" s="23"/>
      <c r="N247" s="23"/>
      <c r="O247" s="23"/>
    </row>
    <row r="248" spans="9:15" x14ac:dyDescent="0.3">
      <c r="I248" s="23"/>
      <c r="J248" s="23"/>
      <c r="K248" s="23"/>
      <c r="L248" s="23"/>
      <c r="M248" s="23"/>
      <c r="N248" s="23"/>
      <c r="O248" s="23"/>
    </row>
    <row r="249" spans="9:15" x14ac:dyDescent="0.3">
      <c r="I249" s="23"/>
      <c r="J249" s="23"/>
      <c r="K249" s="23"/>
      <c r="L249" s="23"/>
      <c r="M249" s="23"/>
      <c r="N249" s="23"/>
      <c r="O249" s="23"/>
    </row>
    <row r="250" spans="9:15" x14ac:dyDescent="0.3">
      <c r="I250" s="23"/>
      <c r="J250" s="23"/>
      <c r="K250" s="23"/>
      <c r="L250" s="23"/>
      <c r="M250" s="23"/>
      <c r="N250" s="23"/>
      <c r="O250" s="23"/>
    </row>
    <row r="251" spans="9:15" x14ac:dyDescent="0.3">
      <c r="I251" s="23"/>
      <c r="J251" s="23"/>
      <c r="K251" s="23"/>
      <c r="L251" s="23"/>
      <c r="M251" s="23"/>
      <c r="N251" s="23"/>
      <c r="O251" s="23"/>
    </row>
    <row r="252" spans="9:15" x14ac:dyDescent="0.3">
      <c r="I252" s="23"/>
      <c r="J252" s="23"/>
      <c r="K252" s="23"/>
      <c r="L252" s="23"/>
      <c r="M252" s="23"/>
      <c r="N252" s="23"/>
      <c r="O252" s="23"/>
    </row>
    <row r="253" spans="9:15" x14ac:dyDescent="0.3">
      <c r="I253" s="23"/>
      <c r="J253" s="23"/>
      <c r="K253" s="23"/>
      <c r="L253" s="23"/>
      <c r="M253" s="23"/>
      <c r="N253" s="23"/>
      <c r="O253" s="23"/>
    </row>
    <row r="254" spans="9:15" x14ac:dyDescent="0.3">
      <c r="I254" s="23"/>
      <c r="J254" s="23"/>
      <c r="K254" s="23"/>
      <c r="L254" s="23"/>
      <c r="M254" s="23"/>
      <c r="N254" s="23"/>
      <c r="O254" s="23"/>
    </row>
    <row r="255" spans="9:15" x14ac:dyDescent="0.3">
      <c r="I255" s="23"/>
      <c r="J255" s="23"/>
      <c r="K255" s="23"/>
      <c r="L255" s="23"/>
      <c r="M255" s="23"/>
      <c r="N255" s="23"/>
      <c r="O255" s="23"/>
    </row>
    <row r="256" spans="9:15" x14ac:dyDescent="0.3">
      <c r="I256" s="23"/>
      <c r="J256" s="23"/>
      <c r="K256" s="23"/>
      <c r="L256" s="23"/>
      <c r="M256" s="23"/>
      <c r="N256" s="23"/>
      <c r="O256" s="23"/>
    </row>
    <row r="257" spans="2:15" x14ac:dyDescent="0.3">
      <c r="I257" s="23"/>
      <c r="J257" s="23"/>
      <c r="K257" s="23"/>
      <c r="L257" s="23"/>
      <c r="M257" s="23"/>
      <c r="N257" s="23"/>
      <c r="O257" s="23"/>
    </row>
    <row r="258" spans="2:15" x14ac:dyDescent="0.3">
      <c r="I258" s="23"/>
      <c r="J258" s="23"/>
      <c r="K258" s="23"/>
      <c r="L258" s="23"/>
      <c r="M258" s="23"/>
      <c r="N258" s="23"/>
      <c r="O258" s="23"/>
    </row>
    <row r="259" spans="2:15" x14ac:dyDescent="0.3">
      <c r="I259" s="23"/>
      <c r="J259" s="23"/>
      <c r="K259" s="23"/>
      <c r="L259" s="23"/>
      <c r="M259" s="23"/>
      <c r="N259" s="23"/>
      <c r="O259" s="23"/>
    </row>
    <row r="260" spans="2:15" x14ac:dyDescent="0.3">
      <c r="I260" s="23"/>
      <c r="J260" s="23"/>
      <c r="K260" s="23"/>
      <c r="L260" s="23"/>
      <c r="M260" s="23"/>
      <c r="N260" s="23"/>
      <c r="O260" s="23"/>
    </row>
    <row r="261" spans="2:15" x14ac:dyDescent="0.3">
      <c r="I261" s="23"/>
      <c r="J261" s="23"/>
      <c r="K261" s="23"/>
      <c r="L261" s="23"/>
      <c r="M261" s="23"/>
      <c r="N261" s="23"/>
      <c r="O261" s="23"/>
    </row>
    <row r="262" spans="2:15" x14ac:dyDescent="0.3">
      <c r="I262" s="23"/>
      <c r="J262" s="23"/>
      <c r="K262" s="23"/>
      <c r="L262" s="23"/>
      <c r="M262" s="23"/>
      <c r="N262" s="23"/>
      <c r="O262" s="23"/>
    </row>
    <row r="263" spans="2:15" x14ac:dyDescent="0.3">
      <c r="I263" s="23"/>
      <c r="J263" s="23"/>
      <c r="K263" s="23"/>
      <c r="L263" s="23"/>
      <c r="M263" s="23"/>
      <c r="N263" s="23"/>
      <c r="O263" s="23"/>
    </row>
    <row r="264" spans="2:15" x14ac:dyDescent="0.3">
      <c r="I264" s="23"/>
      <c r="J264" s="23"/>
      <c r="K264" s="23"/>
      <c r="L264" s="23"/>
      <c r="M264" s="23"/>
      <c r="N264" s="23"/>
      <c r="O264" s="23"/>
    </row>
    <row r="265" spans="2:15" x14ac:dyDescent="0.3">
      <c r="I265" s="23"/>
      <c r="J265" s="23"/>
      <c r="K265" s="23"/>
      <c r="L265" s="23"/>
      <c r="M265" s="23"/>
      <c r="N265" s="23"/>
      <c r="O265" s="23"/>
    </row>
    <row r="266" spans="2:15" x14ac:dyDescent="0.3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2:15" x14ac:dyDescent="0.3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2:15" x14ac:dyDescent="0.3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2:15" x14ac:dyDescent="0.3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2:15" x14ac:dyDescent="0.3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2:15" x14ac:dyDescent="0.3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2:15" x14ac:dyDescent="0.3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2:15" x14ac:dyDescent="0.3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2:15" x14ac:dyDescent="0.3"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2:15" x14ac:dyDescent="0.3"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2:15" x14ac:dyDescent="0.3"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2:15" x14ac:dyDescent="0.3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2:15" x14ac:dyDescent="0.3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2:15" x14ac:dyDescent="0.3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2:15" x14ac:dyDescent="0.3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2:15" x14ac:dyDescent="0.3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2:15" x14ac:dyDescent="0.3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2:15" x14ac:dyDescent="0.3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2:15" x14ac:dyDescent="0.3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2:15" x14ac:dyDescent="0.3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2:15" x14ac:dyDescent="0.3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2:15" x14ac:dyDescent="0.3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2:15" x14ac:dyDescent="0.3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2:15" x14ac:dyDescent="0.3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2:15" x14ac:dyDescent="0.3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2:15" x14ac:dyDescent="0.3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2:15" x14ac:dyDescent="0.3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2:15" x14ac:dyDescent="0.3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2:15" x14ac:dyDescent="0.3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2:15" x14ac:dyDescent="0.3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2:15" x14ac:dyDescent="0.3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2:15" x14ac:dyDescent="0.3">
      <c r="I297" s="23"/>
      <c r="J297" s="23"/>
      <c r="K297" s="23"/>
      <c r="L297" s="23"/>
      <c r="M297" s="23"/>
      <c r="N297" s="23"/>
      <c r="O297" s="23"/>
    </row>
    <row r="298" spans="2:15" x14ac:dyDescent="0.3">
      <c r="I298" s="23"/>
      <c r="J298" s="23"/>
      <c r="K298" s="23"/>
      <c r="L298" s="23"/>
      <c r="M298" s="23"/>
      <c r="N298" s="23"/>
      <c r="O298" s="23"/>
    </row>
    <row r="299" spans="2:15" x14ac:dyDescent="0.3">
      <c r="I299" s="23"/>
      <c r="J299" s="23"/>
      <c r="K299" s="23"/>
      <c r="L299" s="23"/>
      <c r="M299" s="23"/>
      <c r="N299" s="23"/>
      <c r="O299" s="23"/>
    </row>
    <row r="300" spans="2:15" x14ac:dyDescent="0.3">
      <c r="I300" s="23"/>
      <c r="J300" s="23"/>
      <c r="K300" s="23"/>
      <c r="L300" s="23"/>
      <c r="M300" s="23"/>
      <c r="N300" s="23"/>
      <c r="O300" s="23"/>
    </row>
    <row r="301" spans="2:15" x14ac:dyDescent="0.3">
      <c r="I301" s="23"/>
      <c r="J301" s="23"/>
      <c r="K301" s="23"/>
      <c r="L301" s="23"/>
      <c r="M301" s="23"/>
      <c r="N301" s="23"/>
      <c r="O301" s="23"/>
    </row>
    <row r="302" spans="2:15" x14ac:dyDescent="0.3">
      <c r="I302" s="23"/>
      <c r="J302" s="23"/>
      <c r="K302" s="23"/>
      <c r="L302" s="23"/>
      <c r="M302" s="23"/>
      <c r="N302" s="23"/>
      <c r="O302" s="23"/>
    </row>
    <row r="303" spans="2:15" x14ac:dyDescent="0.3">
      <c r="I303" s="23"/>
      <c r="J303" s="23"/>
      <c r="K303" s="23"/>
      <c r="L303" s="23"/>
      <c r="M303" s="23"/>
      <c r="N303" s="23"/>
      <c r="O303" s="23"/>
    </row>
    <row r="304" spans="2:15" x14ac:dyDescent="0.3">
      <c r="I304" s="23"/>
      <c r="J304" s="23"/>
      <c r="K304" s="23"/>
      <c r="L304" s="23"/>
      <c r="M304" s="23"/>
      <c r="N304" s="23"/>
      <c r="O304" s="23"/>
    </row>
    <row r="305" spans="9:15" x14ac:dyDescent="0.3">
      <c r="I305" s="23"/>
      <c r="J305" s="23"/>
      <c r="K305" s="23"/>
      <c r="L305" s="23"/>
      <c r="M305" s="23"/>
      <c r="N305" s="23"/>
      <c r="O305" s="23"/>
    </row>
    <row r="306" spans="9:15" x14ac:dyDescent="0.3">
      <c r="I306" s="23"/>
      <c r="J306" s="23"/>
      <c r="K306" s="23"/>
      <c r="L306" s="23"/>
      <c r="M306" s="23"/>
      <c r="N306" s="23"/>
      <c r="O306" s="23"/>
    </row>
    <row r="307" spans="9:15" x14ac:dyDescent="0.3">
      <c r="I307" s="23"/>
      <c r="J307" s="23"/>
      <c r="K307" s="23"/>
      <c r="L307" s="23"/>
      <c r="M307" s="23"/>
      <c r="N307" s="23"/>
      <c r="O307" s="23"/>
    </row>
    <row r="308" spans="9:15" x14ac:dyDescent="0.3">
      <c r="I308" s="23"/>
      <c r="J308" s="23"/>
      <c r="K308" s="23"/>
      <c r="L308" s="23"/>
      <c r="M308" s="23"/>
      <c r="N308" s="23"/>
      <c r="O308" s="23"/>
    </row>
    <row r="309" spans="9:15" x14ac:dyDescent="0.3">
      <c r="I309" s="23"/>
      <c r="J309" s="23"/>
      <c r="K309" s="23"/>
      <c r="L309" s="23"/>
      <c r="M309" s="23"/>
      <c r="N309" s="23"/>
      <c r="O309" s="23"/>
    </row>
    <row r="310" spans="9:15" x14ac:dyDescent="0.3">
      <c r="I310" s="23"/>
      <c r="J310" s="23"/>
      <c r="K310" s="23"/>
      <c r="L310" s="23"/>
      <c r="M310" s="23"/>
      <c r="N310" s="23"/>
      <c r="O310" s="23"/>
    </row>
    <row r="311" spans="9:15" x14ac:dyDescent="0.3">
      <c r="I311" s="23"/>
      <c r="J311" s="23"/>
      <c r="K311" s="23"/>
      <c r="L311" s="23"/>
      <c r="M311" s="23"/>
      <c r="N311" s="23"/>
      <c r="O311" s="23"/>
    </row>
    <row r="312" spans="9:15" x14ac:dyDescent="0.3">
      <c r="I312" s="23"/>
      <c r="J312" s="23"/>
      <c r="K312" s="23"/>
      <c r="L312" s="23"/>
      <c r="M312" s="23"/>
      <c r="N312" s="23"/>
      <c r="O312" s="23"/>
    </row>
    <row r="313" spans="9:15" x14ac:dyDescent="0.3">
      <c r="I313" s="23"/>
      <c r="J313" s="23"/>
      <c r="K313" s="23"/>
      <c r="L313" s="23"/>
      <c r="M313" s="23"/>
      <c r="N313" s="23"/>
      <c r="O313" s="23"/>
    </row>
    <row r="314" spans="9:15" x14ac:dyDescent="0.3">
      <c r="I314" s="23"/>
      <c r="J314" s="23"/>
      <c r="K314" s="23"/>
      <c r="L314" s="23"/>
      <c r="M314" s="23"/>
      <c r="N314" s="23"/>
      <c r="O314" s="23"/>
    </row>
    <row r="315" spans="9:15" x14ac:dyDescent="0.3">
      <c r="I315" s="23"/>
      <c r="J315" s="23"/>
      <c r="K315" s="23"/>
      <c r="L315" s="23"/>
      <c r="M315" s="23"/>
      <c r="N315" s="23"/>
      <c r="O315" s="23"/>
    </row>
    <row r="316" spans="9:15" x14ac:dyDescent="0.3">
      <c r="I316" s="23"/>
      <c r="J316" s="23"/>
      <c r="K316" s="23"/>
      <c r="L316" s="23"/>
      <c r="M316" s="23"/>
      <c r="N316" s="23"/>
      <c r="O316" s="23"/>
    </row>
    <row r="317" spans="9:15" x14ac:dyDescent="0.3">
      <c r="I317" s="23"/>
      <c r="J317" s="23"/>
      <c r="K317" s="23"/>
      <c r="L317" s="23"/>
      <c r="M317" s="23"/>
      <c r="N317" s="23"/>
      <c r="O317" s="23"/>
    </row>
    <row r="318" spans="9:15" x14ac:dyDescent="0.3">
      <c r="I318" s="23"/>
      <c r="J318" s="23"/>
      <c r="K318" s="23"/>
      <c r="L318" s="23"/>
      <c r="M318" s="23"/>
      <c r="N318" s="23"/>
      <c r="O318" s="23"/>
    </row>
    <row r="319" spans="9:15" x14ac:dyDescent="0.3">
      <c r="I319" s="23"/>
      <c r="J319" s="23"/>
      <c r="K319" s="23"/>
      <c r="L319" s="23"/>
      <c r="M319" s="23"/>
      <c r="N319" s="23"/>
      <c r="O319" s="23"/>
    </row>
    <row r="320" spans="9:15" x14ac:dyDescent="0.3">
      <c r="I320" s="23"/>
      <c r="J320" s="23"/>
      <c r="K320" s="23"/>
      <c r="L320" s="23"/>
      <c r="M320" s="23"/>
      <c r="N320" s="23"/>
      <c r="O320" s="23"/>
    </row>
    <row r="321" spans="9:15" x14ac:dyDescent="0.3">
      <c r="I321" s="23"/>
      <c r="J321" s="23"/>
      <c r="K321" s="23"/>
      <c r="L321" s="23"/>
      <c r="M321" s="23"/>
      <c r="N321" s="23"/>
      <c r="O321" s="23"/>
    </row>
    <row r="322" spans="9:15" x14ac:dyDescent="0.3">
      <c r="I322" s="23"/>
      <c r="J322" s="23"/>
      <c r="K322" s="23"/>
      <c r="L322" s="23"/>
      <c r="M322" s="23"/>
      <c r="N322" s="23"/>
      <c r="O322" s="23"/>
    </row>
    <row r="323" spans="9:15" x14ac:dyDescent="0.3">
      <c r="I323" s="23"/>
      <c r="J323" s="23"/>
      <c r="K323" s="23"/>
      <c r="L323" s="23"/>
      <c r="M323" s="23"/>
      <c r="N323" s="23"/>
      <c r="O323" s="23"/>
    </row>
    <row r="324" spans="9:15" x14ac:dyDescent="0.3">
      <c r="I324" s="23"/>
      <c r="J324" s="23"/>
      <c r="K324" s="23"/>
      <c r="L324" s="23"/>
      <c r="M324" s="23"/>
      <c r="N324" s="23"/>
      <c r="O324" s="23"/>
    </row>
    <row r="325" spans="9:15" x14ac:dyDescent="0.3">
      <c r="I325" s="23"/>
      <c r="J325" s="23"/>
      <c r="K325" s="23"/>
      <c r="L325" s="23"/>
      <c r="M325" s="23"/>
      <c r="N325" s="23"/>
      <c r="O325" s="23"/>
    </row>
    <row r="326" spans="9:15" x14ac:dyDescent="0.3">
      <c r="I326" s="23"/>
      <c r="J326" s="23"/>
      <c r="K326" s="23"/>
      <c r="L326" s="23"/>
      <c r="M326" s="23"/>
      <c r="N326" s="23"/>
      <c r="O326" s="23"/>
    </row>
    <row r="327" spans="9:15" x14ac:dyDescent="0.3">
      <c r="I327" s="23"/>
      <c r="J327" s="23"/>
      <c r="K327" s="23"/>
      <c r="L327" s="23"/>
      <c r="M327" s="23"/>
      <c r="N327" s="23"/>
      <c r="O327" s="23"/>
    </row>
    <row r="328" spans="9:15" x14ac:dyDescent="0.3">
      <c r="I328" s="23"/>
      <c r="J328" s="23"/>
      <c r="K328" s="23"/>
      <c r="L328" s="23"/>
      <c r="M328" s="23"/>
      <c r="N328" s="23"/>
      <c r="O328" s="23"/>
    </row>
    <row r="329" spans="9:15" x14ac:dyDescent="0.3">
      <c r="I329" s="23"/>
      <c r="J329" s="23"/>
      <c r="K329" s="23"/>
      <c r="L329" s="23"/>
      <c r="M329" s="23"/>
      <c r="N329" s="23"/>
      <c r="O329" s="23"/>
    </row>
    <row r="330" spans="9:15" x14ac:dyDescent="0.3">
      <c r="I330" s="23"/>
      <c r="J330" s="23"/>
      <c r="K330" s="23"/>
      <c r="L330" s="23"/>
      <c r="M330" s="23"/>
      <c r="N330" s="23"/>
      <c r="O330" s="23"/>
    </row>
    <row r="331" spans="9:15" x14ac:dyDescent="0.3">
      <c r="I331" s="23"/>
      <c r="J331" s="23"/>
      <c r="K331" s="23"/>
      <c r="L331" s="23"/>
      <c r="M331" s="23"/>
      <c r="N331" s="23"/>
      <c r="O331" s="23"/>
    </row>
    <row r="332" spans="9:15" x14ac:dyDescent="0.3">
      <c r="I332" s="23"/>
      <c r="J332" s="23"/>
      <c r="K332" s="23"/>
      <c r="L332" s="23"/>
      <c r="M332" s="23"/>
      <c r="N332" s="23"/>
      <c r="O332" s="23"/>
    </row>
    <row r="333" spans="9:15" x14ac:dyDescent="0.3">
      <c r="I333" s="23"/>
      <c r="J333" s="23"/>
      <c r="K333" s="23"/>
      <c r="L333" s="23"/>
      <c r="M333" s="23"/>
      <c r="N333" s="23"/>
      <c r="O333" s="23"/>
    </row>
    <row r="334" spans="9:15" x14ac:dyDescent="0.3">
      <c r="I334" s="23"/>
      <c r="J334" s="23"/>
      <c r="K334" s="23"/>
      <c r="L334" s="23"/>
      <c r="M334" s="23"/>
      <c r="N334" s="23"/>
      <c r="O334" s="23"/>
    </row>
    <row r="335" spans="9:15" x14ac:dyDescent="0.3">
      <c r="I335" s="23"/>
      <c r="J335" s="23"/>
      <c r="K335" s="23"/>
      <c r="L335" s="23"/>
      <c r="M335" s="23"/>
      <c r="N335" s="23"/>
      <c r="O335" s="23"/>
    </row>
    <row r="336" spans="9:15" x14ac:dyDescent="0.3">
      <c r="I336" s="23"/>
      <c r="J336" s="23"/>
      <c r="K336" s="23"/>
      <c r="L336" s="23"/>
      <c r="M336" s="23"/>
      <c r="N336" s="23"/>
      <c r="O336" s="23"/>
    </row>
    <row r="337" spans="9:15" x14ac:dyDescent="0.3">
      <c r="I337" s="23"/>
      <c r="J337" s="23"/>
      <c r="K337" s="23"/>
      <c r="L337" s="23"/>
      <c r="M337" s="23"/>
      <c r="N337" s="23"/>
      <c r="O337" s="23"/>
    </row>
    <row r="338" spans="9:15" x14ac:dyDescent="0.3">
      <c r="I338" s="23"/>
      <c r="J338" s="23"/>
      <c r="K338" s="23"/>
      <c r="L338" s="23"/>
      <c r="M338" s="23"/>
      <c r="N338" s="23"/>
      <c r="O338" s="23"/>
    </row>
    <row r="339" spans="9:15" x14ac:dyDescent="0.3">
      <c r="I339" s="23"/>
      <c r="J339" s="23"/>
      <c r="K339" s="23"/>
      <c r="L339" s="23"/>
      <c r="M339" s="23"/>
      <c r="N339" s="23"/>
      <c r="O339" s="23"/>
    </row>
    <row r="340" spans="9:15" x14ac:dyDescent="0.3">
      <c r="I340" s="23"/>
      <c r="J340" s="23"/>
      <c r="K340" s="23"/>
      <c r="L340" s="23"/>
      <c r="M340" s="23"/>
      <c r="N340" s="23"/>
      <c r="O340" s="23"/>
    </row>
    <row r="341" spans="9:15" x14ac:dyDescent="0.3">
      <c r="I341" s="23"/>
      <c r="J341" s="23"/>
      <c r="K341" s="23"/>
      <c r="L341" s="23"/>
      <c r="M341" s="23"/>
      <c r="N341" s="23"/>
      <c r="O341" s="23"/>
    </row>
    <row r="342" spans="9:15" x14ac:dyDescent="0.3">
      <c r="I342" s="23"/>
      <c r="J342" s="23"/>
      <c r="K342" s="23"/>
      <c r="L342" s="23"/>
      <c r="M342" s="23"/>
      <c r="N342" s="23"/>
      <c r="O342" s="23"/>
    </row>
    <row r="343" spans="9:15" x14ac:dyDescent="0.3">
      <c r="I343" s="23"/>
      <c r="J343" s="23"/>
      <c r="K343" s="23"/>
      <c r="L343" s="23"/>
      <c r="M343" s="23"/>
      <c r="N343" s="23"/>
      <c r="O343" s="23"/>
    </row>
    <row r="344" spans="9:15" x14ac:dyDescent="0.3">
      <c r="I344" s="23"/>
      <c r="J344" s="23"/>
      <c r="K344" s="23"/>
      <c r="L344" s="23"/>
      <c r="M344" s="23"/>
      <c r="N344" s="23"/>
      <c r="O344" s="23"/>
    </row>
    <row r="345" spans="9:15" x14ac:dyDescent="0.3">
      <c r="I345" s="23"/>
      <c r="J345" s="23"/>
      <c r="K345" s="23"/>
      <c r="L345" s="23"/>
      <c r="M345" s="23"/>
      <c r="N345" s="23"/>
      <c r="O345" s="23"/>
    </row>
    <row r="346" spans="9:15" x14ac:dyDescent="0.3">
      <c r="I346" s="23"/>
      <c r="J346" s="23"/>
      <c r="K346" s="23"/>
      <c r="L346" s="23"/>
      <c r="M346" s="23"/>
      <c r="N346" s="23"/>
      <c r="O346" s="23"/>
    </row>
    <row r="347" spans="9:15" x14ac:dyDescent="0.3">
      <c r="I347" s="23"/>
      <c r="J347" s="23"/>
      <c r="K347" s="23"/>
      <c r="L347" s="23"/>
      <c r="M347" s="23"/>
      <c r="N347" s="23"/>
      <c r="O347" s="23"/>
    </row>
    <row r="348" spans="9:15" x14ac:dyDescent="0.3">
      <c r="I348" s="23"/>
      <c r="J348" s="23"/>
      <c r="K348" s="23"/>
      <c r="L348" s="23"/>
      <c r="M348" s="23"/>
      <c r="N348" s="23"/>
      <c r="O348" s="23"/>
    </row>
    <row r="349" spans="9:15" x14ac:dyDescent="0.3">
      <c r="I349" s="23"/>
      <c r="J349" s="23"/>
      <c r="K349" s="23"/>
      <c r="L349" s="23"/>
      <c r="M349" s="23"/>
      <c r="N349" s="23"/>
      <c r="O349" s="23"/>
    </row>
    <row r="350" spans="9:15" x14ac:dyDescent="0.3">
      <c r="I350" s="23"/>
      <c r="J350" s="23"/>
      <c r="K350" s="23"/>
      <c r="L350" s="23"/>
      <c r="M350" s="23"/>
      <c r="N350" s="23"/>
      <c r="O350" s="23"/>
    </row>
    <row r="351" spans="9:15" x14ac:dyDescent="0.3">
      <c r="I351" s="23"/>
      <c r="J351" s="23"/>
      <c r="K351" s="23"/>
      <c r="L351" s="23"/>
      <c r="M351" s="23"/>
      <c r="N351" s="23"/>
      <c r="O351" s="23"/>
    </row>
    <row r="352" spans="9:15" x14ac:dyDescent="0.3">
      <c r="I352" s="23"/>
      <c r="J352" s="23"/>
      <c r="K352" s="23"/>
      <c r="L352" s="23"/>
      <c r="M352" s="23"/>
      <c r="N352" s="23"/>
      <c r="O352" s="23"/>
    </row>
    <row r="353" spans="9:15" x14ac:dyDescent="0.3">
      <c r="I353" s="23"/>
      <c r="J353" s="23"/>
      <c r="K353" s="23"/>
      <c r="L353" s="23"/>
      <c r="M353" s="23"/>
      <c r="N353" s="23"/>
      <c r="O353" s="23"/>
    </row>
    <row r="354" spans="9:15" x14ac:dyDescent="0.3">
      <c r="I354" s="23"/>
      <c r="J354" s="23"/>
      <c r="K354" s="23"/>
      <c r="L354" s="23"/>
      <c r="M354" s="23"/>
      <c r="N354" s="23"/>
      <c r="O354" s="23"/>
    </row>
    <row r="355" spans="9:15" x14ac:dyDescent="0.3">
      <c r="I355" s="23"/>
      <c r="J355" s="23"/>
      <c r="K355" s="23"/>
      <c r="L355" s="23"/>
      <c r="M355" s="23"/>
      <c r="N355" s="23"/>
      <c r="O355" s="23"/>
    </row>
    <row r="356" spans="9:15" x14ac:dyDescent="0.3">
      <c r="I356" s="23"/>
      <c r="J356" s="23"/>
      <c r="K356" s="23"/>
      <c r="L356" s="23"/>
      <c r="M356" s="23"/>
      <c r="N356" s="23"/>
      <c r="O356" s="23"/>
    </row>
    <row r="357" spans="9:15" x14ac:dyDescent="0.3">
      <c r="I357" s="23"/>
      <c r="J357" s="23"/>
      <c r="K357" s="23"/>
      <c r="L357" s="23"/>
      <c r="M357" s="23"/>
      <c r="N357" s="23"/>
      <c r="O357" s="23"/>
    </row>
    <row r="358" spans="9:15" x14ac:dyDescent="0.3">
      <c r="I358" s="23"/>
      <c r="J358" s="23"/>
      <c r="K358" s="23"/>
      <c r="L358" s="23"/>
      <c r="M358" s="23"/>
      <c r="N358" s="23"/>
      <c r="O358" s="23"/>
    </row>
    <row r="359" spans="9:15" x14ac:dyDescent="0.3">
      <c r="I359" s="23"/>
      <c r="J359" s="23"/>
      <c r="K359" s="23"/>
      <c r="L359" s="23"/>
      <c r="M359" s="23"/>
      <c r="N359" s="23"/>
      <c r="O359" s="23"/>
    </row>
    <row r="360" spans="9:15" x14ac:dyDescent="0.3">
      <c r="I360" s="23"/>
      <c r="J360" s="23"/>
      <c r="K360" s="23"/>
      <c r="L360" s="23"/>
      <c r="M360" s="23"/>
      <c r="N360" s="23"/>
      <c r="O360" s="23"/>
    </row>
    <row r="361" spans="9:15" x14ac:dyDescent="0.3">
      <c r="I361" s="23"/>
      <c r="J361" s="23"/>
      <c r="K361" s="23"/>
      <c r="L361" s="23"/>
      <c r="M361" s="23"/>
      <c r="N361" s="23"/>
      <c r="O361" s="23"/>
    </row>
    <row r="362" spans="9:15" x14ac:dyDescent="0.3">
      <c r="I362" s="23"/>
      <c r="J362" s="23"/>
      <c r="K362" s="23"/>
      <c r="L362" s="23"/>
      <c r="M362" s="23"/>
      <c r="N362" s="23"/>
      <c r="O362" s="23"/>
    </row>
    <row r="363" spans="9:15" x14ac:dyDescent="0.3">
      <c r="I363" s="23"/>
      <c r="J363" s="23"/>
      <c r="K363" s="23"/>
      <c r="L363" s="23"/>
      <c r="M363" s="23"/>
      <c r="N363" s="23"/>
      <c r="O363" s="23"/>
    </row>
    <row r="364" spans="9:15" x14ac:dyDescent="0.3">
      <c r="I364" s="23"/>
      <c r="J364" s="23"/>
      <c r="K364" s="23"/>
      <c r="L364" s="23"/>
      <c r="M364" s="23"/>
      <c r="N364" s="23"/>
      <c r="O364" s="23"/>
    </row>
    <row r="365" spans="9:15" x14ac:dyDescent="0.3">
      <c r="I365" s="23"/>
      <c r="J365" s="23"/>
      <c r="K365" s="23"/>
      <c r="L365" s="23"/>
      <c r="M365" s="23"/>
      <c r="N365" s="23"/>
      <c r="O365" s="23"/>
    </row>
    <row r="366" spans="9:15" x14ac:dyDescent="0.3">
      <c r="I366" s="23"/>
      <c r="J366" s="23"/>
      <c r="K366" s="23"/>
      <c r="L366" s="23"/>
      <c r="M366" s="23"/>
      <c r="N366" s="23"/>
      <c r="O366" s="23"/>
    </row>
    <row r="367" spans="9:15" x14ac:dyDescent="0.3">
      <c r="I367" s="23"/>
      <c r="J367" s="23"/>
      <c r="K367" s="23"/>
      <c r="L367" s="23"/>
      <c r="M367" s="23"/>
      <c r="N367" s="23"/>
      <c r="O367" s="23"/>
    </row>
    <row r="368" spans="9:15" x14ac:dyDescent="0.3">
      <c r="I368" s="23"/>
      <c r="J368" s="23"/>
      <c r="K368" s="23"/>
      <c r="L368" s="23"/>
      <c r="M368" s="23"/>
      <c r="N368" s="23"/>
      <c r="O368" s="23"/>
    </row>
    <row r="369" spans="9:15" x14ac:dyDescent="0.3">
      <c r="I369" s="23"/>
      <c r="J369" s="23"/>
      <c r="K369" s="23"/>
      <c r="L369" s="23"/>
      <c r="M369" s="23"/>
      <c r="N369" s="23"/>
      <c r="O369" s="23"/>
    </row>
    <row r="370" spans="9:15" x14ac:dyDescent="0.3">
      <c r="I370" s="23"/>
      <c r="J370" s="23"/>
      <c r="K370" s="23"/>
      <c r="L370" s="23"/>
      <c r="M370" s="23"/>
      <c r="N370" s="23"/>
      <c r="O370" s="23"/>
    </row>
    <row r="371" spans="9:15" x14ac:dyDescent="0.3">
      <c r="I371" s="23"/>
      <c r="J371" s="23"/>
      <c r="K371" s="23"/>
      <c r="L371" s="23"/>
      <c r="M371" s="23"/>
      <c r="N371" s="23"/>
      <c r="O371" s="23"/>
    </row>
    <row r="372" spans="9:15" x14ac:dyDescent="0.3">
      <c r="I372" s="23"/>
      <c r="J372" s="23"/>
      <c r="K372" s="23"/>
      <c r="L372" s="23"/>
      <c r="M372" s="23"/>
      <c r="N372" s="23"/>
      <c r="O372" s="23"/>
    </row>
    <row r="373" spans="9:15" x14ac:dyDescent="0.3">
      <c r="I373" s="23"/>
      <c r="J373" s="23"/>
      <c r="K373" s="23"/>
      <c r="L373" s="23"/>
      <c r="M373" s="23"/>
      <c r="N373" s="23"/>
      <c r="O373" s="23"/>
    </row>
    <row r="374" spans="9:15" x14ac:dyDescent="0.3">
      <c r="I374" s="23"/>
      <c r="J374" s="23"/>
      <c r="K374" s="23"/>
      <c r="L374" s="23"/>
      <c r="M374" s="23"/>
      <c r="N374" s="23"/>
      <c r="O374" s="23"/>
    </row>
    <row r="375" spans="9:15" x14ac:dyDescent="0.3">
      <c r="I375" s="23"/>
      <c r="J375" s="23"/>
      <c r="K375" s="23"/>
      <c r="L375" s="23"/>
      <c r="M375" s="23"/>
      <c r="N375" s="23"/>
      <c r="O375" s="23"/>
    </row>
    <row r="376" spans="9:15" x14ac:dyDescent="0.3">
      <c r="I376" s="23"/>
      <c r="J376" s="23"/>
      <c r="K376" s="23"/>
      <c r="L376" s="23"/>
      <c r="M376" s="23"/>
      <c r="N376" s="23"/>
      <c r="O376" s="23"/>
    </row>
    <row r="377" spans="9:15" x14ac:dyDescent="0.3">
      <c r="I377" s="23"/>
      <c r="J377" s="23"/>
      <c r="K377" s="23"/>
      <c r="L377" s="23"/>
      <c r="M377" s="23"/>
      <c r="N377" s="23"/>
      <c r="O377" s="23"/>
    </row>
    <row r="378" spans="9:15" x14ac:dyDescent="0.3">
      <c r="I378" s="23"/>
      <c r="J378" s="23"/>
      <c r="K378" s="23"/>
      <c r="L378" s="23"/>
      <c r="M378" s="23"/>
      <c r="N378" s="23"/>
      <c r="O378" s="23"/>
    </row>
    <row r="379" spans="9:15" x14ac:dyDescent="0.3">
      <c r="I379" s="23"/>
      <c r="J379" s="23"/>
      <c r="K379" s="23"/>
      <c r="L379" s="23"/>
      <c r="M379" s="23"/>
      <c r="N379" s="23"/>
      <c r="O379" s="23"/>
    </row>
    <row r="380" spans="9:15" x14ac:dyDescent="0.3">
      <c r="I380" s="23"/>
      <c r="J380" s="23"/>
      <c r="K380" s="23"/>
      <c r="L380" s="23"/>
      <c r="M380" s="23"/>
      <c r="N380" s="23"/>
      <c r="O380" s="23"/>
    </row>
    <row r="381" spans="9:15" x14ac:dyDescent="0.3">
      <c r="I381" s="23"/>
      <c r="J381" s="23"/>
      <c r="K381" s="23"/>
      <c r="L381" s="23"/>
      <c r="M381" s="23"/>
      <c r="N381" s="23"/>
      <c r="O381" s="23"/>
    </row>
    <row r="382" spans="9:15" x14ac:dyDescent="0.3">
      <c r="I382" s="23"/>
      <c r="J382" s="23"/>
      <c r="K382" s="23"/>
      <c r="L382" s="23"/>
      <c r="M382" s="23"/>
      <c r="N382" s="23"/>
      <c r="O382" s="23"/>
    </row>
    <row r="383" spans="9:15" x14ac:dyDescent="0.3">
      <c r="I383" s="23"/>
      <c r="J383" s="23"/>
      <c r="K383" s="23"/>
      <c r="L383" s="23"/>
      <c r="M383" s="23"/>
      <c r="N383" s="23"/>
      <c r="O383" s="23"/>
    </row>
    <row r="384" spans="9:15" x14ac:dyDescent="0.3">
      <c r="I384" s="23"/>
      <c r="J384" s="23"/>
      <c r="K384" s="23"/>
      <c r="L384" s="23"/>
      <c r="M384" s="23"/>
      <c r="N384" s="23"/>
      <c r="O384" s="23"/>
    </row>
    <row r="385" spans="9:15" x14ac:dyDescent="0.3">
      <c r="I385" s="23"/>
      <c r="J385" s="23"/>
      <c r="K385" s="23"/>
      <c r="L385" s="23"/>
      <c r="M385" s="23"/>
      <c r="N385" s="23"/>
      <c r="O385" s="23"/>
    </row>
    <row r="386" spans="9:15" x14ac:dyDescent="0.3">
      <c r="I386" s="23"/>
      <c r="J386" s="23"/>
      <c r="K386" s="23"/>
      <c r="L386" s="23"/>
      <c r="M386" s="23"/>
      <c r="N386" s="23"/>
      <c r="O386" s="23"/>
    </row>
    <row r="387" spans="9:15" x14ac:dyDescent="0.3">
      <c r="I387" s="23"/>
      <c r="J387" s="23"/>
      <c r="K387" s="23"/>
      <c r="L387" s="23"/>
      <c r="M387" s="23"/>
      <c r="N387" s="23"/>
      <c r="O387" s="23"/>
    </row>
    <row r="388" spans="9:15" x14ac:dyDescent="0.3">
      <c r="I388" s="23"/>
      <c r="J388" s="23"/>
      <c r="K388" s="23"/>
      <c r="L388" s="23"/>
      <c r="M388" s="23"/>
      <c r="N388" s="23"/>
      <c r="O388" s="23"/>
    </row>
    <row r="389" spans="9:15" x14ac:dyDescent="0.3">
      <c r="I389" s="23"/>
      <c r="J389" s="23"/>
      <c r="K389" s="23"/>
      <c r="L389" s="23"/>
      <c r="M389" s="23"/>
      <c r="N389" s="23"/>
      <c r="O389" s="23"/>
    </row>
    <row r="390" spans="9:15" x14ac:dyDescent="0.3">
      <c r="I390" s="23"/>
      <c r="J390" s="23"/>
      <c r="K390" s="23"/>
      <c r="L390" s="23"/>
      <c r="M390" s="23"/>
      <c r="N390" s="23"/>
      <c r="O390" s="23"/>
    </row>
    <row r="391" spans="9:15" x14ac:dyDescent="0.3">
      <c r="I391" s="23"/>
      <c r="J391" s="23"/>
      <c r="K391" s="23"/>
      <c r="L391" s="23"/>
      <c r="M391" s="23"/>
      <c r="N391" s="23"/>
      <c r="O391" s="23"/>
    </row>
    <row r="392" spans="9:15" x14ac:dyDescent="0.3">
      <c r="I392" s="23"/>
      <c r="J392" s="23"/>
      <c r="K392" s="23"/>
      <c r="L392" s="23"/>
      <c r="M392" s="23"/>
      <c r="N392" s="23"/>
      <c r="O392" s="23"/>
    </row>
    <row r="393" spans="9:15" x14ac:dyDescent="0.3">
      <c r="I393" s="23"/>
      <c r="J393" s="23"/>
      <c r="K393" s="23"/>
      <c r="L393" s="23"/>
      <c r="M393" s="23"/>
      <c r="N393" s="23"/>
      <c r="O393" s="23"/>
    </row>
    <row r="394" spans="9:15" x14ac:dyDescent="0.3">
      <c r="I394" s="23"/>
      <c r="J394" s="23"/>
      <c r="K394" s="23"/>
      <c r="L394" s="23"/>
      <c r="M394" s="23"/>
      <c r="N394" s="23"/>
      <c r="O394" s="23"/>
    </row>
    <row r="395" spans="9:15" x14ac:dyDescent="0.3">
      <c r="I395" s="23"/>
      <c r="J395" s="23"/>
      <c r="K395" s="23"/>
      <c r="L395" s="23"/>
      <c r="M395" s="23"/>
      <c r="N395" s="23"/>
      <c r="O395" s="23"/>
    </row>
    <row r="396" spans="9:15" x14ac:dyDescent="0.3">
      <c r="I396" s="23"/>
      <c r="J396" s="23"/>
      <c r="K396" s="23"/>
      <c r="L396" s="23"/>
      <c r="M396" s="23"/>
      <c r="N396" s="23"/>
      <c r="O396" s="23"/>
    </row>
    <row r="397" spans="9:15" x14ac:dyDescent="0.3">
      <c r="I397" s="23"/>
      <c r="J397" s="23"/>
      <c r="K397" s="23"/>
      <c r="L397" s="23"/>
      <c r="M397" s="23"/>
      <c r="N397" s="23"/>
      <c r="O397" s="23"/>
    </row>
    <row r="398" spans="9:15" x14ac:dyDescent="0.3">
      <c r="I398" s="23"/>
      <c r="J398" s="23"/>
      <c r="K398" s="23"/>
      <c r="L398" s="23"/>
      <c r="M398" s="23"/>
      <c r="N398" s="23"/>
      <c r="O398" s="23"/>
    </row>
    <row r="399" spans="9:15" x14ac:dyDescent="0.3">
      <c r="I399" s="23"/>
      <c r="J399" s="23"/>
      <c r="K399" s="23"/>
      <c r="L399" s="23"/>
      <c r="M399" s="23"/>
      <c r="N399" s="23"/>
      <c r="O399" s="23"/>
    </row>
    <row r="400" spans="9:15" x14ac:dyDescent="0.3">
      <c r="I400" s="23"/>
      <c r="J400" s="23"/>
      <c r="K400" s="23"/>
      <c r="L400" s="23"/>
      <c r="M400" s="23"/>
      <c r="N400" s="23"/>
      <c r="O400" s="23"/>
    </row>
    <row r="401" spans="9:15" x14ac:dyDescent="0.3">
      <c r="I401" s="23"/>
      <c r="J401" s="23"/>
      <c r="K401" s="23"/>
      <c r="L401" s="23"/>
      <c r="M401" s="23"/>
      <c r="N401" s="23"/>
      <c r="O401" s="23"/>
    </row>
    <row r="402" spans="9:15" x14ac:dyDescent="0.3">
      <c r="I402" s="23"/>
      <c r="J402" s="23"/>
      <c r="K402" s="23"/>
      <c r="L402" s="23"/>
      <c r="M402" s="23"/>
      <c r="N402" s="23"/>
      <c r="O402" s="23"/>
    </row>
    <row r="403" spans="9:15" x14ac:dyDescent="0.3">
      <c r="I403" s="23"/>
      <c r="J403" s="23"/>
      <c r="K403" s="23"/>
      <c r="L403" s="23"/>
      <c r="M403" s="23"/>
      <c r="N403" s="23"/>
      <c r="O403" s="23"/>
    </row>
    <row r="404" spans="9:15" x14ac:dyDescent="0.3">
      <c r="I404" s="23"/>
      <c r="J404" s="23"/>
      <c r="K404" s="23"/>
      <c r="L404" s="23"/>
      <c r="M404" s="23"/>
      <c r="N404" s="23"/>
      <c r="O404" s="23"/>
    </row>
    <row r="405" spans="9:15" x14ac:dyDescent="0.3">
      <c r="I405" s="23"/>
      <c r="J405" s="23"/>
      <c r="K405" s="23"/>
      <c r="L405" s="23"/>
      <c r="M405" s="23"/>
      <c r="N405" s="23"/>
      <c r="O405" s="23"/>
    </row>
    <row r="406" spans="9:15" x14ac:dyDescent="0.3">
      <c r="I406" s="23"/>
      <c r="J406" s="23"/>
      <c r="K406" s="23"/>
      <c r="L406" s="23"/>
      <c r="M406" s="23"/>
      <c r="N406" s="23"/>
      <c r="O406" s="23"/>
    </row>
    <row r="407" spans="9:15" x14ac:dyDescent="0.3">
      <c r="I407" s="23"/>
      <c r="J407" s="23"/>
      <c r="K407" s="23"/>
      <c r="L407" s="23"/>
      <c r="M407" s="23"/>
      <c r="N407" s="23"/>
      <c r="O407" s="23"/>
    </row>
    <row r="408" spans="9:15" ht="18" customHeight="1" x14ac:dyDescent="0.3">
      <c r="I408" s="23"/>
      <c r="J408" s="23"/>
      <c r="K408" s="23"/>
      <c r="L408" s="23"/>
      <c r="M408" s="23"/>
      <c r="N408" s="23"/>
      <c r="O408" s="23"/>
    </row>
    <row r="409" spans="9:15" ht="18" customHeight="1" x14ac:dyDescent="0.3">
      <c r="I409" s="23"/>
      <c r="J409" s="23"/>
      <c r="K409" s="23"/>
      <c r="L409" s="23"/>
      <c r="M409" s="23"/>
      <c r="N409" s="23"/>
      <c r="O409" s="23"/>
    </row>
    <row r="410" spans="9:15" ht="18" customHeight="1" x14ac:dyDescent="0.3">
      <c r="I410" s="23"/>
      <c r="J410" s="23"/>
      <c r="K410" s="23"/>
      <c r="L410" s="23"/>
      <c r="M410" s="23"/>
      <c r="N410" s="23"/>
      <c r="O410" s="23"/>
    </row>
    <row r="411" spans="9:15" ht="18" customHeight="1" x14ac:dyDescent="0.3">
      <c r="I411" s="23"/>
      <c r="J411" s="23"/>
      <c r="K411" s="23"/>
      <c r="L411" s="23"/>
      <c r="M411" s="23"/>
      <c r="N411" s="23"/>
      <c r="O411" s="23"/>
    </row>
    <row r="412" spans="9:15" ht="18" customHeight="1" x14ac:dyDescent="0.3">
      <c r="I412" s="23"/>
      <c r="J412" s="23"/>
      <c r="K412" s="23"/>
      <c r="L412" s="23"/>
      <c r="M412" s="23"/>
      <c r="N412" s="23"/>
      <c r="O412" s="23"/>
    </row>
    <row r="413" spans="9:15" ht="18" customHeight="1" x14ac:dyDescent="0.3">
      <c r="I413" s="23"/>
      <c r="J413" s="23"/>
      <c r="K413" s="23"/>
      <c r="L413" s="23"/>
      <c r="M413" s="23"/>
      <c r="N413" s="23"/>
      <c r="O413" s="23"/>
    </row>
    <row r="414" spans="9:15" ht="18" customHeight="1" x14ac:dyDescent="0.3">
      <c r="I414" s="23"/>
      <c r="J414" s="23"/>
      <c r="K414" s="23"/>
      <c r="L414" s="23"/>
      <c r="M414" s="23"/>
      <c r="N414" s="23"/>
      <c r="O414" s="23"/>
    </row>
    <row r="415" spans="9:15" ht="18" customHeight="1" x14ac:dyDescent="0.3">
      <c r="I415" s="23"/>
      <c r="J415" s="23"/>
      <c r="K415" s="23"/>
      <c r="L415" s="23"/>
      <c r="M415" s="23"/>
      <c r="N415" s="23"/>
      <c r="O415" s="23"/>
    </row>
    <row r="416" spans="9:15" ht="18" customHeight="1" x14ac:dyDescent="0.3">
      <c r="I416" s="23"/>
      <c r="J416" s="23"/>
      <c r="K416" s="23"/>
      <c r="L416" s="23"/>
      <c r="M416" s="23"/>
      <c r="N416" s="23"/>
      <c r="O416" s="23"/>
    </row>
    <row r="417" spans="9:15" ht="18" customHeight="1" x14ac:dyDescent="0.3">
      <c r="I417" s="23"/>
      <c r="J417" s="23"/>
      <c r="K417" s="23"/>
      <c r="L417" s="23"/>
      <c r="M417" s="23"/>
      <c r="N417" s="23"/>
      <c r="O417" s="23"/>
    </row>
    <row r="418" spans="9:15" ht="18" customHeight="1" x14ac:dyDescent="0.3">
      <c r="I418" s="23"/>
      <c r="J418" s="23"/>
      <c r="K418" s="23"/>
      <c r="L418" s="23"/>
      <c r="M418" s="23"/>
      <c r="N418" s="23"/>
      <c r="O418" s="23"/>
    </row>
    <row r="419" spans="9:15" ht="18" customHeight="1" x14ac:dyDescent="0.3">
      <c r="I419" s="23"/>
      <c r="J419" s="23"/>
      <c r="K419" s="23"/>
      <c r="L419" s="23"/>
      <c r="M419" s="23"/>
      <c r="N419" s="23"/>
      <c r="O419" s="23"/>
    </row>
    <row r="420" spans="9:15" ht="18" customHeight="1" x14ac:dyDescent="0.3">
      <c r="I420" s="23"/>
      <c r="J420" s="23"/>
      <c r="K420" s="23"/>
      <c r="L420" s="23"/>
      <c r="M420" s="23"/>
      <c r="N420" s="23"/>
      <c r="O420" s="23"/>
    </row>
    <row r="421" spans="9:15" ht="18" customHeight="1" x14ac:dyDescent="0.3">
      <c r="I421" s="23"/>
      <c r="J421" s="23"/>
      <c r="K421" s="23"/>
      <c r="L421" s="23"/>
      <c r="M421" s="23"/>
      <c r="N421" s="23"/>
      <c r="O421" s="23"/>
    </row>
    <row r="422" spans="9:15" ht="18" customHeight="1" x14ac:dyDescent="0.3">
      <c r="I422" s="23"/>
      <c r="J422" s="23"/>
      <c r="K422" s="23"/>
      <c r="L422" s="23"/>
      <c r="M422" s="23"/>
      <c r="N422" s="23"/>
      <c r="O422" s="23"/>
    </row>
    <row r="423" spans="9:15" ht="18" customHeight="1" x14ac:dyDescent="0.3">
      <c r="I423" s="23"/>
      <c r="J423" s="23"/>
      <c r="K423" s="23"/>
      <c r="L423" s="23"/>
      <c r="M423" s="23"/>
      <c r="N423" s="23"/>
      <c r="O423" s="23"/>
    </row>
    <row r="424" spans="9:15" ht="18" customHeight="1" x14ac:dyDescent="0.3">
      <c r="I424" s="23"/>
      <c r="J424" s="23"/>
      <c r="K424" s="23"/>
      <c r="L424" s="23"/>
      <c r="M424" s="23"/>
      <c r="N424" s="23"/>
      <c r="O424" s="23"/>
    </row>
    <row r="425" spans="9:15" ht="18" customHeight="1" x14ac:dyDescent="0.3">
      <c r="I425" s="23"/>
      <c r="J425" s="23"/>
      <c r="K425" s="23"/>
      <c r="L425" s="23"/>
      <c r="M425" s="23"/>
      <c r="N425" s="23"/>
      <c r="O425" s="23"/>
    </row>
    <row r="426" spans="9:15" ht="18" customHeight="1" x14ac:dyDescent="0.3">
      <c r="I426" s="23"/>
      <c r="J426" s="23"/>
      <c r="K426" s="23"/>
      <c r="L426" s="23"/>
      <c r="M426" s="23"/>
      <c r="N426" s="23"/>
      <c r="O426" s="23"/>
    </row>
    <row r="427" spans="9:15" ht="18" customHeight="1" x14ac:dyDescent="0.3">
      <c r="I427" s="23"/>
      <c r="J427" s="23"/>
      <c r="K427" s="23"/>
      <c r="L427" s="23"/>
      <c r="M427" s="23"/>
      <c r="N427" s="23"/>
      <c r="O427" s="23"/>
    </row>
    <row r="428" spans="9:15" ht="18" customHeight="1" x14ac:dyDescent="0.3">
      <c r="I428" s="23"/>
      <c r="J428" s="23"/>
      <c r="K428" s="23"/>
      <c r="L428" s="23"/>
      <c r="M428" s="23"/>
      <c r="N428" s="23"/>
      <c r="O428" s="23"/>
    </row>
    <row r="429" spans="9:15" ht="18" customHeight="1" x14ac:dyDescent="0.3">
      <c r="I429" s="23"/>
      <c r="J429" s="23"/>
      <c r="K429" s="23"/>
      <c r="L429" s="23"/>
      <c r="M429" s="23"/>
      <c r="N429" s="23"/>
      <c r="O429" s="23"/>
    </row>
    <row r="430" spans="9:15" ht="18" customHeight="1" x14ac:dyDescent="0.3">
      <c r="I430" s="23"/>
      <c r="J430" s="23"/>
      <c r="K430" s="23"/>
      <c r="L430" s="23"/>
      <c r="M430" s="23"/>
      <c r="N430" s="23"/>
      <c r="O430" s="23"/>
    </row>
    <row r="431" spans="9:15" ht="18" customHeight="1" x14ac:dyDescent="0.3">
      <c r="I431" s="23"/>
      <c r="J431" s="23"/>
      <c r="K431" s="23"/>
      <c r="L431" s="23"/>
      <c r="M431" s="23"/>
      <c r="N431" s="23"/>
      <c r="O431" s="23"/>
    </row>
    <row r="432" spans="9:15" ht="18" customHeight="1" x14ac:dyDescent="0.3">
      <c r="I432" s="23"/>
      <c r="J432" s="23"/>
      <c r="K432" s="23"/>
      <c r="L432" s="23"/>
      <c r="M432" s="23"/>
      <c r="N432" s="23"/>
      <c r="O432" s="23"/>
    </row>
    <row r="433" spans="9:15" ht="18" customHeight="1" x14ac:dyDescent="0.3">
      <c r="I433" s="23"/>
      <c r="J433" s="23"/>
      <c r="K433" s="23"/>
      <c r="L433" s="23"/>
      <c r="M433" s="23"/>
      <c r="N433" s="23"/>
      <c r="O433" s="23"/>
    </row>
    <row r="434" spans="9:15" ht="18" customHeight="1" x14ac:dyDescent="0.3">
      <c r="I434" s="23"/>
      <c r="J434" s="23"/>
      <c r="K434" s="23"/>
      <c r="L434" s="23"/>
      <c r="M434" s="23"/>
      <c r="N434" s="23"/>
      <c r="O434" s="23"/>
    </row>
    <row r="435" spans="9:15" ht="18" customHeight="1" x14ac:dyDescent="0.3">
      <c r="I435" s="23"/>
      <c r="J435" s="23"/>
      <c r="K435" s="23"/>
      <c r="L435" s="23"/>
      <c r="M435" s="23"/>
      <c r="N435" s="23"/>
      <c r="O435" s="23"/>
    </row>
    <row r="436" spans="9:15" ht="18" customHeight="1" x14ac:dyDescent="0.3">
      <c r="I436" s="23"/>
      <c r="J436" s="23"/>
      <c r="K436" s="23"/>
      <c r="L436" s="23"/>
      <c r="M436" s="23"/>
      <c r="N436" s="23"/>
      <c r="O436" s="23"/>
    </row>
    <row r="437" spans="9:15" ht="18" customHeight="1" x14ac:dyDescent="0.3">
      <c r="I437" s="23"/>
      <c r="J437" s="23"/>
      <c r="K437" s="23"/>
      <c r="L437" s="23"/>
      <c r="M437" s="23"/>
      <c r="N437" s="23"/>
      <c r="O437" s="23"/>
    </row>
    <row r="438" spans="9:15" ht="18" customHeight="1" x14ac:dyDescent="0.3">
      <c r="I438" s="23"/>
      <c r="J438" s="23"/>
      <c r="K438" s="23"/>
      <c r="L438" s="23"/>
      <c r="M438" s="23"/>
      <c r="N438" s="23"/>
      <c r="O438" s="23"/>
    </row>
  </sheetData>
  <mergeCells count="27">
    <mergeCell ref="K22:L22"/>
    <mergeCell ref="K23:L23"/>
    <mergeCell ref="K25:L25"/>
    <mergeCell ref="K26:L26"/>
    <mergeCell ref="K28:L28"/>
    <mergeCell ref="K29:L29"/>
    <mergeCell ref="K31:L31"/>
    <mergeCell ref="K32:L32"/>
    <mergeCell ref="K20:L20"/>
    <mergeCell ref="K4:L4"/>
    <mergeCell ref="K5:L5"/>
    <mergeCell ref="K7:L7"/>
    <mergeCell ref="K8:L8"/>
    <mergeCell ref="K10:L10"/>
    <mergeCell ref="K11:L11"/>
    <mergeCell ref="K13:L13"/>
    <mergeCell ref="K14:L14"/>
    <mergeCell ref="K16:L16"/>
    <mergeCell ref="K17:L17"/>
    <mergeCell ref="K19:L19"/>
    <mergeCell ref="B1:B2"/>
    <mergeCell ref="C1:C2"/>
    <mergeCell ref="D1:E2"/>
    <mergeCell ref="J1:M1"/>
    <mergeCell ref="F1:F2"/>
    <mergeCell ref="G1:H1"/>
    <mergeCell ref="J2:L2"/>
  </mergeCells>
  <pageMargins left="0" right="0" top="0.09" bottom="0" header="0.45" footer="0"/>
  <pageSetup fitToHeight="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M32"/>
  <sheetViews>
    <sheetView zoomScaleNormal="100" zoomScaleSheetLayoutView="100" workbookViewId="0">
      <selection activeCell="H15" sqref="H15"/>
    </sheetView>
  </sheetViews>
  <sheetFormatPr defaultColWidth="10.25" defaultRowHeight="15.65" x14ac:dyDescent="0.25"/>
  <cols>
    <col min="1" max="1" width="13.625" style="5" customWidth="1"/>
    <col min="2" max="2" width="5.75" style="5" customWidth="1"/>
    <col min="3" max="3" width="6.25" style="14" customWidth="1"/>
    <col min="4" max="4" width="23.75" style="4" bestFit="1" customWidth="1"/>
    <col min="5" max="5" width="6.75" style="14" customWidth="1"/>
    <col min="6" max="6" width="12" style="16" customWidth="1"/>
    <col min="7" max="7" width="1.875" style="3" customWidth="1"/>
    <col min="8" max="12" width="7.125" style="5" bestFit="1" customWidth="1"/>
    <col min="13" max="13" width="10.25" style="5" customWidth="1"/>
    <col min="14" max="15" width="10.25" style="3" customWidth="1"/>
    <col min="16" max="16" width="4.75" style="3" bestFit="1" customWidth="1"/>
    <col min="17" max="17" width="37.625" style="3" bestFit="1" customWidth="1"/>
    <col min="18" max="18" width="12" style="3" bestFit="1" customWidth="1"/>
    <col min="19" max="19" width="16.25" style="3" customWidth="1"/>
    <col min="20" max="20" width="6.875" style="3" customWidth="1"/>
    <col min="21" max="21" width="13.25" style="3" customWidth="1"/>
    <col min="22" max="22" width="12.875" style="3" customWidth="1"/>
    <col min="23" max="23" width="8" style="3" customWidth="1"/>
    <col min="24" max="24" width="14.75" style="3" bestFit="1" customWidth="1"/>
    <col min="25" max="16384" width="10.25" style="3"/>
  </cols>
  <sheetData>
    <row r="1" spans="1:13" x14ac:dyDescent="0.25">
      <c r="A1" s="167" t="s">
        <v>61</v>
      </c>
      <c r="B1" s="168"/>
      <c r="C1" s="168"/>
      <c r="D1" s="168"/>
      <c r="E1" s="188" t="str">
        <f>+'7 SAT'!N1</f>
        <v>SAT - JUN 15/19</v>
      </c>
      <c r="F1" s="189"/>
      <c r="M1" s="3"/>
    </row>
    <row r="2" spans="1:13" x14ac:dyDescent="0.25">
      <c r="A2" s="158"/>
      <c r="B2" s="159"/>
      <c r="C2" s="160"/>
      <c r="D2" s="119" t="s">
        <v>13</v>
      </c>
      <c r="E2" s="17" t="s">
        <v>52</v>
      </c>
      <c r="F2" s="18" t="s">
        <v>14</v>
      </c>
      <c r="M2" s="3"/>
    </row>
    <row r="3" spans="1:13" x14ac:dyDescent="0.25">
      <c r="A3" s="8" t="s">
        <v>8</v>
      </c>
      <c r="B3" s="9"/>
      <c r="C3" s="13">
        <v>2</v>
      </c>
      <c r="D3" s="84" t="s">
        <v>144</v>
      </c>
      <c r="E3" s="58" t="s">
        <v>21</v>
      </c>
      <c r="F3" s="10">
        <v>425.8</v>
      </c>
      <c r="M3" s="3"/>
    </row>
    <row r="4" spans="1:13" x14ac:dyDescent="0.25">
      <c r="A4" s="11" t="s">
        <v>7</v>
      </c>
      <c r="B4" s="163">
        <v>6</v>
      </c>
      <c r="C4" s="164"/>
      <c r="D4" s="84" t="s">
        <v>138</v>
      </c>
      <c r="E4" s="58" t="s">
        <v>21</v>
      </c>
      <c r="F4" s="10">
        <v>425.8</v>
      </c>
      <c r="M4" s="3"/>
    </row>
    <row r="5" spans="1:13" x14ac:dyDescent="0.25">
      <c r="A5" s="12" t="s">
        <v>5</v>
      </c>
      <c r="B5" s="161">
        <v>76.34</v>
      </c>
      <c r="C5" s="162"/>
      <c r="D5" s="84" t="s">
        <v>71</v>
      </c>
      <c r="E5" s="58" t="s">
        <v>21</v>
      </c>
      <c r="F5" s="10">
        <v>272</v>
      </c>
      <c r="M5" s="3"/>
    </row>
    <row r="6" spans="1:13" x14ac:dyDescent="0.25">
      <c r="A6" s="8" t="s">
        <v>9</v>
      </c>
      <c r="B6" s="9"/>
      <c r="C6" s="13">
        <v>9</v>
      </c>
      <c r="D6" s="84" t="s">
        <v>138</v>
      </c>
      <c r="E6" s="58" t="s">
        <v>22</v>
      </c>
      <c r="F6" s="10">
        <v>319.34999999999997</v>
      </c>
      <c r="M6" s="3"/>
    </row>
    <row r="7" spans="1:13" x14ac:dyDescent="0.25">
      <c r="A7" s="11" t="s">
        <v>7</v>
      </c>
      <c r="B7" s="163">
        <v>6</v>
      </c>
      <c r="C7" s="164"/>
      <c r="D7" s="84" t="s">
        <v>132</v>
      </c>
      <c r="E7" s="58" t="s">
        <v>22</v>
      </c>
      <c r="F7" s="10">
        <v>319.34999999999997</v>
      </c>
      <c r="M7" s="3"/>
    </row>
    <row r="8" spans="1:13" x14ac:dyDescent="0.25">
      <c r="A8" s="12" t="s">
        <v>5</v>
      </c>
      <c r="B8" s="161">
        <v>85.330000000000013</v>
      </c>
      <c r="C8" s="162"/>
      <c r="D8" s="84" t="s">
        <v>71</v>
      </c>
      <c r="E8" s="58" t="s">
        <v>22</v>
      </c>
      <c r="F8" s="10">
        <v>204</v>
      </c>
      <c r="M8" s="3"/>
    </row>
    <row r="9" spans="1:13" x14ac:dyDescent="0.25">
      <c r="A9" s="8" t="s">
        <v>10</v>
      </c>
      <c r="B9" s="9"/>
      <c r="C9" s="13">
        <v>1</v>
      </c>
      <c r="D9" s="84" t="s">
        <v>133</v>
      </c>
      <c r="E9" s="58" t="s">
        <v>23</v>
      </c>
      <c r="F9" s="10">
        <v>212.9</v>
      </c>
      <c r="M9" s="3"/>
    </row>
    <row r="10" spans="1:13" x14ac:dyDescent="0.25">
      <c r="A10" s="11" t="s">
        <v>7</v>
      </c>
      <c r="B10" s="163">
        <v>6</v>
      </c>
      <c r="C10" s="164"/>
      <c r="D10" s="84" t="s">
        <v>132</v>
      </c>
      <c r="E10" s="58" t="s">
        <v>23</v>
      </c>
      <c r="F10" s="10">
        <v>212.9</v>
      </c>
      <c r="M10" s="3"/>
    </row>
    <row r="11" spans="1:13" x14ac:dyDescent="0.25">
      <c r="A11" s="12" t="s">
        <v>5</v>
      </c>
      <c r="B11" s="161">
        <v>89.85</v>
      </c>
      <c r="C11" s="162"/>
      <c r="D11" s="84" t="s">
        <v>80</v>
      </c>
      <c r="E11" s="58" t="s">
        <v>23</v>
      </c>
      <c r="F11" s="10">
        <v>136</v>
      </c>
      <c r="M11" s="3"/>
    </row>
    <row r="12" spans="1:13" x14ac:dyDescent="0.25">
      <c r="A12" s="8" t="s">
        <v>11</v>
      </c>
      <c r="B12" s="9"/>
      <c r="C12" s="13">
        <v>27</v>
      </c>
      <c r="D12" s="84" t="s">
        <v>133</v>
      </c>
      <c r="E12" s="58" t="s">
        <v>24</v>
      </c>
      <c r="F12" s="10">
        <v>106.45</v>
      </c>
      <c r="M12" s="3"/>
    </row>
    <row r="13" spans="1:13" x14ac:dyDescent="0.25">
      <c r="A13" s="11" t="s">
        <v>7</v>
      </c>
      <c r="B13" s="163">
        <v>6</v>
      </c>
      <c r="C13" s="164"/>
      <c r="D13" s="84" t="s">
        <v>143</v>
      </c>
      <c r="E13" s="58" t="s">
        <v>24</v>
      </c>
      <c r="F13" s="10">
        <v>106.45</v>
      </c>
      <c r="M13" s="3"/>
    </row>
    <row r="14" spans="1:13" x14ac:dyDescent="0.25">
      <c r="A14" s="12" t="s">
        <v>5</v>
      </c>
      <c r="B14" s="161">
        <v>91.759999999999991</v>
      </c>
      <c r="C14" s="162"/>
      <c r="D14" s="84" t="s">
        <v>99</v>
      </c>
      <c r="E14" s="58" t="s">
        <v>24</v>
      </c>
      <c r="F14" s="10">
        <v>68</v>
      </c>
      <c r="M14" s="3"/>
    </row>
    <row r="15" spans="1:13" x14ac:dyDescent="0.25">
      <c r="A15" s="8" t="s">
        <v>12</v>
      </c>
      <c r="B15" s="9"/>
      <c r="C15" s="13">
        <v>28</v>
      </c>
      <c r="D15" s="84" t="s">
        <v>90</v>
      </c>
      <c r="E15" s="58" t="s">
        <v>25</v>
      </c>
      <c r="F15" s="10">
        <v>0</v>
      </c>
    </row>
    <row r="16" spans="1:13" x14ac:dyDescent="0.25">
      <c r="A16" s="11" t="s">
        <v>7</v>
      </c>
      <c r="B16" s="163">
        <v>6</v>
      </c>
      <c r="C16" s="164"/>
      <c r="D16" s="84" t="s">
        <v>78</v>
      </c>
      <c r="E16" s="58" t="s">
        <v>25</v>
      </c>
      <c r="F16" s="10">
        <v>0</v>
      </c>
    </row>
    <row r="17" spans="1:6" x14ac:dyDescent="0.25">
      <c r="A17" s="12" t="s">
        <v>5</v>
      </c>
      <c r="B17" s="161">
        <v>92.08</v>
      </c>
      <c r="C17" s="162"/>
      <c r="D17" s="84" t="s">
        <v>68</v>
      </c>
      <c r="E17" s="58" t="s">
        <v>25</v>
      </c>
      <c r="F17" s="10">
        <v>0</v>
      </c>
    </row>
    <row r="18" spans="1:6" x14ac:dyDescent="0.25">
      <c r="A18" s="8" t="s">
        <v>16</v>
      </c>
      <c r="B18" s="9"/>
      <c r="C18" s="13">
        <v>26</v>
      </c>
      <c r="D18" s="84" t="s">
        <v>87</v>
      </c>
      <c r="E18" s="58" t="s">
        <v>47</v>
      </c>
      <c r="F18" s="10">
        <v>0</v>
      </c>
    </row>
    <row r="19" spans="1:6" x14ac:dyDescent="0.25">
      <c r="A19" s="11" t="s">
        <v>7</v>
      </c>
      <c r="B19" s="163">
        <v>6</v>
      </c>
      <c r="C19" s="164"/>
      <c r="D19" s="84" t="s">
        <v>100</v>
      </c>
      <c r="E19" s="58" t="s">
        <v>47</v>
      </c>
      <c r="F19" s="10">
        <v>0</v>
      </c>
    </row>
    <row r="20" spans="1:6" x14ac:dyDescent="0.25">
      <c r="A20" s="12" t="s">
        <v>5</v>
      </c>
      <c r="B20" s="161">
        <v>102.53</v>
      </c>
      <c r="C20" s="162"/>
      <c r="D20" s="84" t="s">
        <v>126</v>
      </c>
      <c r="E20" s="58" t="s">
        <v>47</v>
      </c>
      <c r="F20" s="10">
        <v>0</v>
      </c>
    </row>
    <row r="21" spans="1:6" x14ac:dyDescent="0.25">
      <c r="A21" s="8" t="s">
        <v>17</v>
      </c>
      <c r="B21" s="9"/>
      <c r="C21" s="13">
        <v>19</v>
      </c>
      <c r="D21" s="84" t="s">
        <v>111</v>
      </c>
      <c r="E21" s="58" t="s">
        <v>48</v>
      </c>
      <c r="F21" s="10">
        <v>0</v>
      </c>
    </row>
    <row r="22" spans="1:6" x14ac:dyDescent="0.25">
      <c r="A22" s="11" t="s">
        <v>7</v>
      </c>
      <c r="B22" s="163">
        <v>6</v>
      </c>
      <c r="C22" s="164"/>
      <c r="D22" s="84" t="s">
        <v>140</v>
      </c>
      <c r="E22" s="58" t="s">
        <v>48</v>
      </c>
      <c r="F22" s="10">
        <v>0</v>
      </c>
    </row>
    <row r="23" spans="1:6" x14ac:dyDescent="0.25">
      <c r="A23" s="12" t="s">
        <v>5</v>
      </c>
      <c r="B23" s="161">
        <v>120.22</v>
      </c>
      <c r="C23" s="162"/>
      <c r="D23" s="84" t="s">
        <v>134</v>
      </c>
      <c r="E23" s="58" t="s">
        <v>48</v>
      </c>
      <c r="F23" s="10">
        <v>0</v>
      </c>
    </row>
    <row r="24" spans="1:6" x14ac:dyDescent="0.25">
      <c r="A24" s="8" t="s">
        <v>18</v>
      </c>
      <c r="B24" s="9"/>
      <c r="C24" s="13">
        <v>10</v>
      </c>
      <c r="D24" s="84" t="s">
        <v>133</v>
      </c>
      <c r="E24" s="58" t="s">
        <v>49</v>
      </c>
      <c r="F24" s="10">
        <v>0</v>
      </c>
    </row>
    <row r="25" spans="1:6" x14ac:dyDescent="0.25">
      <c r="A25" s="11" t="s">
        <v>7</v>
      </c>
      <c r="B25" s="163">
        <v>6</v>
      </c>
      <c r="C25" s="164"/>
      <c r="D25" s="84" t="s">
        <v>77</v>
      </c>
      <c r="E25" s="58" t="s">
        <v>49</v>
      </c>
      <c r="F25" s="10">
        <v>0</v>
      </c>
    </row>
    <row r="26" spans="1:6" x14ac:dyDescent="0.25">
      <c r="A26" s="12" t="s">
        <v>5</v>
      </c>
      <c r="B26" s="161">
        <v>121.86000000000001</v>
      </c>
      <c r="C26" s="162"/>
      <c r="D26" s="84" t="s">
        <v>76</v>
      </c>
      <c r="E26" s="58" t="s">
        <v>49</v>
      </c>
      <c r="F26" s="10">
        <v>0</v>
      </c>
    </row>
    <row r="27" spans="1:6" x14ac:dyDescent="0.25">
      <c r="A27" s="8" t="s">
        <v>19</v>
      </c>
      <c r="B27" s="9"/>
      <c r="C27" s="13">
        <v>36</v>
      </c>
      <c r="D27" s="84" t="s">
        <v>111</v>
      </c>
      <c r="E27" s="58" t="s">
        <v>50</v>
      </c>
      <c r="F27" s="10">
        <v>0</v>
      </c>
    </row>
    <row r="28" spans="1:6" x14ac:dyDescent="0.25">
      <c r="A28" s="11" t="s">
        <v>7</v>
      </c>
      <c r="B28" s="163">
        <v>5</v>
      </c>
      <c r="C28" s="164"/>
      <c r="D28" s="84" t="s">
        <v>148</v>
      </c>
      <c r="E28" s="58" t="s">
        <v>50</v>
      </c>
      <c r="F28" s="10">
        <v>0</v>
      </c>
    </row>
    <row r="29" spans="1:6" x14ac:dyDescent="0.25">
      <c r="A29" s="12" t="s">
        <v>5</v>
      </c>
      <c r="B29" s="161">
        <v>94.449999999999989</v>
      </c>
      <c r="C29" s="162"/>
      <c r="D29" s="84" t="s">
        <v>134</v>
      </c>
      <c r="E29" s="58" t="s">
        <v>50</v>
      </c>
      <c r="F29" s="10">
        <v>0</v>
      </c>
    </row>
    <row r="30" spans="1:6" x14ac:dyDescent="0.25">
      <c r="A30" s="8" t="s">
        <v>20</v>
      </c>
      <c r="B30" s="9"/>
      <c r="C30" s="13">
        <v>17</v>
      </c>
      <c r="D30" s="84" t="s">
        <v>147</v>
      </c>
      <c r="E30" s="58" t="s">
        <v>51</v>
      </c>
      <c r="F30" s="10">
        <v>0</v>
      </c>
    </row>
    <row r="31" spans="1:6" x14ac:dyDescent="0.25">
      <c r="A31" s="11" t="s">
        <v>7</v>
      </c>
      <c r="B31" s="163">
        <v>5</v>
      </c>
      <c r="C31" s="164"/>
      <c r="D31" s="84" t="s">
        <v>146</v>
      </c>
      <c r="E31" s="58" t="s">
        <v>51</v>
      </c>
      <c r="F31" s="10">
        <v>0</v>
      </c>
    </row>
    <row r="32" spans="1:6" ht="16.3" thickBot="1" x14ac:dyDescent="0.3">
      <c r="A32" s="21" t="s">
        <v>5</v>
      </c>
      <c r="B32" s="165">
        <v>124.89</v>
      </c>
      <c r="C32" s="166"/>
      <c r="D32" s="86" t="s">
        <v>108</v>
      </c>
      <c r="E32" s="20" t="s">
        <v>51</v>
      </c>
      <c r="F32" s="22">
        <v>0</v>
      </c>
    </row>
  </sheetData>
  <mergeCells count="22">
    <mergeCell ref="A1:D1"/>
    <mergeCell ref="B7:C7"/>
    <mergeCell ref="B4:C4"/>
    <mergeCell ref="B5:C5"/>
    <mergeCell ref="B16:C16"/>
    <mergeCell ref="B17:C17"/>
    <mergeCell ref="B19:C19"/>
    <mergeCell ref="B31:C31"/>
    <mergeCell ref="B32:C32"/>
    <mergeCell ref="B23:C23"/>
    <mergeCell ref="B8:C8"/>
    <mergeCell ref="B10:C10"/>
    <mergeCell ref="B22:C22"/>
    <mergeCell ref="B11:C11"/>
    <mergeCell ref="B13:C13"/>
    <mergeCell ref="B14:C14"/>
    <mergeCell ref="B20:C20"/>
    <mergeCell ref="B25:C25"/>
    <mergeCell ref="B26:C26"/>
    <mergeCell ref="B28:C28"/>
    <mergeCell ref="B29:C29"/>
    <mergeCell ref="A2:C2"/>
  </mergeCells>
  <phoneticPr fontId="6" type="noConversion"/>
  <pageMargins left="0" right="0" top="0.09" bottom="0" header="0.45" footer="0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M30"/>
  <sheetViews>
    <sheetView zoomScaleNormal="100" zoomScaleSheetLayoutView="100" workbookViewId="0">
      <selection activeCell="E6" sqref="E6"/>
    </sheetView>
  </sheetViews>
  <sheetFormatPr defaultColWidth="10.25" defaultRowHeight="15.65" x14ac:dyDescent="0.25"/>
  <cols>
    <col min="1" max="1" width="9.875" style="5" customWidth="1"/>
    <col min="2" max="2" width="9" style="5" customWidth="1"/>
    <col min="3" max="3" width="6.25" style="14" customWidth="1"/>
    <col min="4" max="4" width="26.375" style="4" customWidth="1"/>
    <col min="5" max="5" width="5" style="14" customWidth="1"/>
    <col min="6" max="6" width="10.875" style="16" customWidth="1"/>
    <col min="7" max="7" width="3.75" style="5" customWidth="1"/>
    <col min="8" max="8" width="9.875" style="93" customWidth="1"/>
    <col min="9" max="9" width="9.375" style="93" customWidth="1"/>
    <col min="10" max="10" width="6.25" style="14" customWidth="1"/>
    <col min="11" max="11" width="27.5" style="4" customWidth="1"/>
    <col min="12" max="12" width="4.875" style="14" customWidth="1"/>
    <col min="13" max="13" width="11.125" style="16" customWidth="1"/>
    <col min="14" max="15" width="10.25" style="3" customWidth="1"/>
    <col min="16" max="16" width="4.75" style="3" bestFit="1" customWidth="1"/>
    <col min="17" max="17" width="37.625" style="3" bestFit="1" customWidth="1"/>
    <col min="18" max="18" width="12" style="3" bestFit="1" customWidth="1"/>
    <col min="19" max="19" width="16.25" style="3" customWidth="1"/>
    <col min="20" max="20" width="6.875" style="3" customWidth="1"/>
    <col min="21" max="21" width="13.25" style="3" customWidth="1"/>
    <col min="22" max="22" width="12.875" style="3" customWidth="1"/>
    <col min="23" max="23" width="8" style="3" customWidth="1"/>
    <col min="24" max="24" width="14.75" style="3" bestFit="1" customWidth="1"/>
    <col min="25" max="16384" width="10.25" style="3"/>
  </cols>
  <sheetData>
    <row r="1" spans="1:13" x14ac:dyDescent="0.25">
      <c r="A1" s="84" t="s">
        <v>55</v>
      </c>
      <c r="B1" s="85"/>
      <c r="C1" s="85"/>
      <c r="D1" s="85"/>
      <c r="E1" s="202" t="str">
        <f>+'2+ SAT'!E1</f>
        <v>SAT - JUN 15/19</v>
      </c>
      <c r="F1" s="189"/>
      <c r="H1" s="84" t="s">
        <v>56</v>
      </c>
      <c r="I1" s="85"/>
      <c r="J1" s="85"/>
      <c r="K1" s="85"/>
      <c r="L1" s="202" t="str">
        <f>+E1</f>
        <v>SAT - JUN 15/19</v>
      </c>
      <c r="M1" s="189"/>
    </row>
    <row r="2" spans="1:13" x14ac:dyDescent="0.25">
      <c r="A2" s="158"/>
      <c r="B2" s="159"/>
      <c r="C2" s="160"/>
      <c r="D2" s="192" t="s">
        <v>13</v>
      </c>
      <c r="E2" s="17" t="s">
        <v>15</v>
      </c>
      <c r="F2" s="18" t="s">
        <v>14</v>
      </c>
      <c r="H2" s="199"/>
      <c r="I2" s="200"/>
      <c r="J2" s="201"/>
      <c r="K2" s="192" t="s">
        <v>13</v>
      </c>
      <c r="L2" s="17" t="s">
        <v>15</v>
      </c>
      <c r="M2" s="18" t="s">
        <v>14</v>
      </c>
    </row>
    <row r="3" spans="1:13" ht="22.95" customHeight="1" x14ac:dyDescent="0.25">
      <c r="A3" s="8" t="s">
        <v>8</v>
      </c>
      <c r="B3" s="9"/>
      <c r="C3" s="13">
        <v>1</v>
      </c>
      <c r="D3" s="84" t="s">
        <v>148</v>
      </c>
      <c r="E3" s="58" t="s">
        <v>23</v>
      </c>
      <c r="F3" s="10">
        <v>108.33333333333333</v>
      </c>
      <c r="H3" s="8" t="s">
        <v>8</v>
      </c>
      <c r="I3" s="9"/>
      <c r="J3" s="13">
        <v>2</v>
      </c>
      <c r="K3" s="84" t="s">
        <v>145</v>
      </c>
      <c r="L3" s="75" t="s">
        <v>47</v>
      </c>
      <c r="M3" s="10">
        <v>125</v>
      </c>
    </row>
    <row r="4" spans="1:13" ht="22.95" customHeight="1" x14ac:dyDescent="0.25">
      <c r="A4" s="11" t="s">
        <v>7</v>
      </c>
      <c r="B4" s="163">
        <v>3</v>
      </c>
      <c r="C4" s="164"/>
      <c r="D4" s="84" t="s">
        <v>135</v>
      </c>
      <c r="E4" s="58" t="s">
        <v>23</v>
      </c>
      <c r="F4" s="10">
        <v>108.33333333333333</v>
      </c>
      <c r="H4" s="11" t="s">
        <v>7</v>
      </c>
      <c r="I4" s="196">
        <v>3</v>
      </c>
      <c r="J4" s="197"/>
      <c r="K4" s="84" t="s">
        <v>133</v>
      </c>
      <c r="L4" s="75" t="s">
        <v>47</v>
      </c>
      <c r="M4" s="10">
        <v>125</v>
      </c>
    </row>
    <row r="5" spans="1:13" ht="22.95" customHeight="1" x14ac:dyDescent="0.25">
      <c r="A5" s="12" t="s">
        <v>5</v>
      </c>
      <c r="B5" s="161">
        <v>122.88</v>
      </c>
      <c r="C5" s="162"/>
      <c r="D5" s="84" t="s">
        <v>151</v>
      </c>
      <c r="E5" s="58" t="s">
        <v>23</v>
      </c>
      <c r="F5" s="10">
        <v>108.33333333333333</v>
      </c>
      <c r="H5" s="12" t="s">
        <v>5</v>
      </c>
      <c r="I5" s="194">
        <v>117.77000000000001</v>
      </c>
      <c r="J5" s="195"/>
      <c r="K5" s="84" t="s">
        <v>158</v>
      </c>
      <c r="L5" s="75"/>
      <c r="M5" s="10"/>
    </row>
    <row r="6" spans="1:13" ht="22.95" customHeight="1" x14ac:dyDescent="0.25">
      <c r="A6" s="8" t="s">
        <v>9</v>
      </c>
      <c r="B6" s="9"/>
      <c r="C6" s="13">
        <v>3</v>
      </c>
      <c r="D6" s="84" t="s">
        <v>135</v>
      </c>
      <c r="E6" s="58" t="s">
        <v>24</v>
      </c>
      <c r="F6" s="10">
        <v>0</v>
      </c>
      <c r="H6" s="8" t="s">
        <v>9</v>
      </c>
      <c r="I6" s="9"/>
      <c r="J6" s="13">
        <v>3</v>
      </c>
      <c r="K6" s="84" t="s">
        <v>150</v>
      </c>
      <c r="L6" s="75" t="s">
        <v>48</v>
      </c>
      <c r="M6" s="10">
        <v>0</v>
      </c>
    </row>
    <row r="7" spans="1:13" ht="22.95" customHeight="1" x14ac:dyDescent="0.25">
      <c r="A7" s="11" t="s">
        <v>7</v>
      </c>
      <c r="B7" s="163">
        <v>3</v>
      </c>
      <c r="C7" s="164"/>
      <c r="D7" s="84" t="s">
        <v>88</v>
      </c>
      <c r="E7" s="58" t="s">
        <v>24</v>
      </c>
      <c r="F7" s="10">
        <v>0</v>
      </c>
      <c r="H7" s="11" t="s">
        <v>7</v>
      </c>
      <c r="I7" s="196">
        <v>3</v>
      </c>
      <c r="J7" s="197"/>
      <c r="K7" s="84" t="s">
        <v>133</v>
      </c>
      <c r="L7" s="75" t="s">
        <v>48</v>
      </c>
      <c r="M7" s="10">
        <v>0</v>
      </c>
    </row>
    <row r="8" spans="1:13" ht="22.95" customHeight="1" x14ac:dyDescent="0.25">
      <c r="A8" s="12" t="s">
        <v>5</v>
      </c>
      <c r="B8" s="161">
        <v>124.47</v>
      </c>
      <c r="C8" s="162"/>
      <c r="D8" s="84" t="s">
        <v>152</v>
      </c>
      <c r="E8" s="58" t="s">
        <v>24</v>
      </c>
      <c r="F8" s="10">
        <v>0</v>
      </c>
      <c r="H8" s="12" t="s">
        <v>5</v>
      </c>
      <c r="I8" s="194">
        <v>131.54</v>
      </c>
      <c r="J8" s="195"/>
      <c r="K8" s="84" t="s">
        <v>158</v>
      </c>
      <c r="L8" s="75"/>
      <c r="M8" s="10"/>
    </row>
    <row r="9" spans="1:13" ht="22.95" customHeight="1" x14ac:dyDescent="0.25">
      <c r="A9" s="8" t="s">
        <v>10</v>
      </c>
      <c r="B9" s="9"/>
      <c r="C9" s="13">
        <v>2</v>
      </c>
      <c r="D9" s="84" t="s">
        <v>88</v>
      </c>
      <c r="E9" s="58" t="s">
        <v>25</v>
      </c>
      <c r="F9" s="10">
        <v>0</v>
      </c>
      <c r="H9" s="8" t="s">
        <v>10</v>
      </c>
      <c r="I9" s="9"/>
      <c r="J9" s="13">
        <v>1</v>
      </c>
      <c r="K9" s="84" t="s">
        <v>145</v>
      </c>
      <c r="L9" s="75" t="s">
        <v>49</v>
      </c>
      <c r="M9" s="10">
        <v>0</v>
      </c>
    </row>
    <row r="10" spans="1:13" ht="22.95" customHeight="1" x14ac:dyDescent="0.25">
      <c r="A10" s="11" t="s">
        <v>7</v>
      </c>
      <c r="B10" s="163">
        <v>3</v>
      </c>
      <c r="C10" s="164"/>
      <c r="D10" s="84" t="s">
        <v>148</v>
      </c>
      <c r="E10" s="58" t="s">
        <v>25</v>
      </c>
      <c r="F10" s="10">
        <v>0</v>
      </c>
      <c r="H10" s="11" t="s">
        <v>7</v>
      </c>
      <c r="I10" s="196">
        <v>0</v>
      </c>
      <c r="J10" s="197"/>
      <c r="K10" s="84" t="s">
        <v>150</v>
      </c>
      <c r="L10" s="75" t="s">
        <v>49</v>
      </c>
      <c r="M10" s="10">
        <v>0</v>
      </c>
    </row>
    <row r="11" spans="1:13" ht="22.95" customHeight="1" x14ac:dyDescent="0.25">
      <c r="A11" s="12" t="s">
        <v>5</v>
      </c>
      <c r="B11" s="161">
        <v>135.91</v>
      </c>
      <c r="C11" s="162"/>
      <c r="D11" s="84" t="s">
        <v>135</v>
      </c>
      <c r="E11" s="58" t="s">
        <v>25</v>
      </c>
      <c r="F11" s="10">
        <v>0</v>
      </c>
      <c r="H11" s="12" t="s">
        <v>5</v>
      </c>
      <c r="I11" s="194">
        <v>150</v>
      </c>
      <c r="J11" s="195"/>
      <c r="K11" s="84" t="s">
        <v>158</v>
      </c>
      <c r="L11" s="75"/>
      <c r="M11" s="10"/>
    </row>
    <row r="12" spans="1:13" ht="22.95" customHeight="1" x14ac:dyDescent="0.25">
      <c r="A12" s="8" t="s">
        <v>11</v>
      </c>
      <c r="B12" s="9"/>
      <c r="C12" s="13">
        <v>4</v>
      </c>
      <c r="D12" s="84">
        <v>0</v>
      </c>
      <c r="E12" s="58" t="s">
        <v>47</v>
      </c>
      <c r="F12" s="10">
        <v>0</v>
      </c>
      <c r="H12" s="8" t="s">
        <v>11</v>
      </c>
      <c r="I12" s="9"/>
      <c r="J12" s="13">
        <v>4</v>
      </c>
      <c r="K12" s="84">
        <v>0</v>
      </c>
      <c r="L12" s="75" t="s">
        <v>50</v>
      </c>
      <c r="M12" s="10">
        <v>0</v>
      </c>
    </row>
    <row r="13" spans="1:13" ht="22.95" customHeight="1" x14ac:dyDescent="0.25">
      <c r="A13" s="11" t="s">
        <v>7</v>
      </c>
      <c r="B13" s="163">
        <v>0</v>
      </c>
      <c r="C13" s="164"/>
      <c r="D13" s="84">
        <v>0</v>
      </c>
      <c r="E13" s="58" t="s">
        <v>47</v>
      </c>
      <c r="F13" s="10">
        <v>0</v>
      </c>
      <c r="H13" s="11" t="s">
        <v>7</v>
      </c>
      <c r="I13" s="196">
        <v>0</v>
      </c>
      <c r="J13" s="197"/>
      <c r="K13" s="84">
        <v>0</v>
      </c>
      <c r="L13" s="75" t="s">
        <v>50</v>
      </c>
      <c r="M13" s="10">
        <v>0</v>
      </c>
    </row>
    <row r="14" spans="1:13" ht="22.95" customHeight="1" x14ac:dyDescent="0.25">
      <c r="A14" s="12" t="s">
        <v>5</v>
      </c>
      <c r="B14" s="161">
        <v>0</v>
      </c>
      <c r="C14" s="162"/>
      <c r="D14" s="84">
        <v>0</v>
      </c>
      <c r="E14" s="58" t="s">
        <v>47</v>
      </c>
      <c r="F14" s="10">
        <v>0</v>
      </c>
      <c r="H14" s="198" t="s">
        <v>5</v>
      </c>
      <c r="I14" s="194">
        <v>0</v>
      </c>
      <c r="J14" s="195"/>
      <c r="K14" s="84">
        <v>0</v>
      </c>
      <c r="L14" s="75"/>
      <c r="M14" s="10"/>
    </row>
    <row r="15" spans="1:13" ht="22.95" customHeight="1" x14ac:dyDescent="0.25">
      <c r="D15" s="191"/>
      <c r="L15" s="95"/>
    </row>
    <row r="16" spans="1:13" ht="22.95" customHeight="1" x14ac:dyDescent="0.25"/>
    <row r="17" spans="4:13" ht="22.95" customHeight="1" x14ac:dyDescent="0.25"/>
    <row r="18" spans="4:13" ht="22.95" customHeight="1" x14ac:dyDescent="0.25"/>
    <row r="19" spans="4:13" ht="22.95" customHeight="1" x14ac:dyDescent="0.25"/>
    <row r="20" spans="4:13" ht="22.95" customHeight="1" x14ac:dyDescent="0.25">
      <c r="D20" s="191"/>
      <c r="E20" s="95"/>
      <c r="L20" s="95"/>
      <c r="M20" s="193"/>
    </row>
    <row r="21" spans="4:13" ht="22.95" customHeight="1" x14ac:dyDescent="0.25">
      <c r="D21" s="191"/>
      <c r="E21" s="95"/>
      <c r="L21" s="95"/>
      <c r="M21" s="193"/>
    </row>
    <row r="22" spans="4:13" x14ac:dyDescent="0.25">
      <c r="D22" s="191"/>
      <c r="E22" s="95"/>
      <c r="L22" s="95"/>
      <c r="M22" s="193"/>
    </row>
    <row r="23" spans="4:13" x14ac:dyDescent="0.25">
      <c r="D23" s="191"/>
      <c r="E23" s="95"/>
      <c r="L23" s="95"/>
      <c r="M23" s="193"/>
    </row>
    <row r="24" spans="4:13" x14ac:dyDescent="0.25">
      <c r="D24" s="191"/>
      <c r="E24" s="95"/>
      <c r="L24" s="95"/>
      <c r="M24" s="193"/>
    </row>
    <row r="25" spans="4:13" x14ac:dyDescent="0.25">
      <c r="D25" s="191"/>
      <c r="E25" s="95"/>
      <c r="L25" s="95"/>
      <c r="M25" s="193"/>
    </row>
    <row r="26" spans="4:13" x14ac:dyDescent="0.25">
      <c r="D26" s="191"/>
      <c r="E26" s="95"/>
      <c r="L26" s="95"/>
      <c r="M26" s="193"/>
    </row>
    <row r="27" spans="4:13" x14ac:dyDescent="0.25">
      <c r="D27" s="191"/>
      <c r="E27" s="95"/>
      <c r="L27" s="95"/>
      <c r="M27" s="193"/>
    </row>
    <row r="28" spans="4:13" x14ac:dyDescent="0.25">
      <c r="D28" s="191"/>
      <c r="E28" s="95"/>
      <c r="L28" s="95"/>
      <c r="M28" s="193"/>
    </row>
    <row r="29" spans="4:13" x14ac:dyDescent="0.25">
      <c r="D29" s="191"/>
      <c r="E29" s="95"/>
      <c r="L29" s="95"/>
      <c r="M29" s="193"/>
    </row>
    <row r="30" spans="4:13" x14ac:dyDescent="0.25">
      <c r="D30" s="191"/>
      <c r="E30" s="95"/>
      <c r="L30" s="95"/>
      <c r="M30" s="193"/>
    </row>
  </sheetData>
  <mergeCells count="9">
    <mergeCell ref="B7:C7"/>
    <mergeCell ref="B8:C8"/>
    <mergeCell ref="B4:C4"/>
    <mergeCell ref="B5:C5"/>
    <mergeCell ref="B13:C13"/>
    <mergeCell ref="B14:C14"/>
    <mergeCell ref="A2:C2"/>
    <mergeCell ref="B10:C10"/>
    <mergeCell ref="B11:C11"/>
  </mergeCells>
  <phoneticPr fontId="6" type="noConversion"/>
  <pageMargins left="0" right="0" top="0.09" bottom="0" header="0.45" footer="0"/>
  <pageSetup scale="67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E136F-64EE-44D6-BE6F-6630486438CA}">
  <sheetPr>
    <tabColor rgb="FF00B050"/>
    <pageSetUpPr fitToPage="1"/>
  </sheetPr>
  <dimension ref="A1:T32"/>
  <sheetViews>
    <sheetView zoomScaleNormal="100" zoomScaleSheetLayoutView="100" workbookViewId="0">
      <selection activeCell="D6" sqref="D6"/>
    </sheetView>
  </sheetViews>
  <sheetFormatPr defaultColWidth="10.25" defaultRowHeight="18.350000000000001" x14ac:dyDescent="0.3"/>
  <cols>
    <col min="1" max="1" width="14.375" style="47" customWidth="1"/>
    <col min="2" max="2" width="5.75" style="47" customWidth="1"/>
    <col min="3" max="3" width="6.25" style="45" customWidth="1"/>
    <col min="4" max="4" width="25.375" style="48" customWidth="1"/>
    <col min="5" max="5" width="6.75" style="45" customWidth="1"/>
    <col min="6" max="6" width="12" style="49" customWidth="1"/>
    <col min="7" max="7" width="2.75" style="23" customWidth="1"/>
    <col min="8" max="8" width="14" style="47" customWidth="1"/>
    <col min="9" max="9" width="5.75" style="47" customWidth="1"/>
    <col min="10" max="10" width="6.25" style="45" customWidth="1"/>
    <col min="11" max="11" width="23.625" style="48" bestFit="1" customWidth="1"/>
    <col min="12" max="12" width="6.75" style="45" customWidth="1"/>
    <col min="13" max="13" width="12" style="49" customWidth="1"/>
    <col min="14" max="14" width="7.125" style="82" bestFit="1" customWidth="1"/>
    <col min="15" max="15" width="10.25" style="82" customWidth="1"/>
    <col min="16" max="17" width="10.25" style="3" customWidth="1"/>
    <col min="18" max="18" width="4.75" style="3" bestFit="1" customWidth="1"/>
    <col min="19" max="19" width="37.625" style="3" bestFit="1" customWidth="1"/>
    <col min="20" max="20" width="12" style="3" bestFit="1" customWidth="1"/>
    <col min="21" max="21" width="16.25" style="3" customWidth="1"/>
    <col min="22" max="22" width="6.875" style="3" customWidth="1"/>
    <col min="23" max="23" width="13.25" style="3" customWidth="1"/>
    <col min="24" max="24" width="12.875" style="3" customWidth="1"/>
    <col min="25" max="25" width="8" style="3" customWidth="1"/>
    <col min="26" max="26" width="14.75" style="3" bestFit="1" customWidth="1"/>
    <col min="27" max="16384" width="10.25" style="3"/>
  </cols>
  <sheetData>
    <row r="1" spans="1:15" x14ac:dyDescent="0.3">
      <c r="A1" s="143" t="s">
        <v>40</v>
      </c>
      <c r="B1" s="144"/>
      <c r="C1" s="144"/>
      <c r="D1" s="144"/>
      <c r="E1" s="185" t="s">
        <v>153</v>
      </c>
      <c r="F1" s="187"/>
      <c r="H1" s="143" t="s">
        <v>27</v>
      </c>
      <c r="I1" s="144"/>
      <c r="J1" s="144"/>
      <c r="K1" s="144"/>
      <c r="L1" s="185" t="s">
        <v>153</v>
      </c>
      <c r="M1" s="187"/>
      <c r="O1" s="3"/>
    </row>
    <row r="2" spans="1:15" x14ac:dyDescent="0.3">
      <c r="A2" s="138"/>
      <c r="B2" s="139"/>
      <c r="C2" s="140"/>
      <c r="D2" s="101" t="s">
        <v>13</v>
      </c>
      <c r="E2" s="17" t="s">
        <v>15</v>
      </c>
      <c r="F2" s="27" t="s">
        <v>14</v>
      </c>
      <c r="H2" s="138"/>
      <c r="I2" s="139"/>
      <c r="J2" s="140"/>
      <c r="K2" s="101" t="s">
        <v>13</v>
      </c>
      <c r="L2" s="17" t="s">
        <v>15</v>
      </c>
      <c r="M2" s="27" t="s">
        <v>14</v>
      </c>
      <c r="O2" s="3"/>
    </row>
    <row r="3" spans="1:15" ht="15.65" x14ac:dyDescent="0.25">
      <c r="A3" s="33" t="s">
        <v>29</v>
      </c>
      <c r="B3" s="34">
        <v>12</v>
      </c>
      <c r="C3" s="35">
        <v>34</v>
      </c>
      <c r="D3" s="36" t="s">
        <v>80</v>
      </c>
      <c r="E3" s="58" t="s">
        <v>21</v>
      </c>
      <c r="F3" s="37">
        <v>715.9133333333333</v>
      </c>
      <c r="G3" s="28"/>
      <c r="H3" s="33" t="s">
        <v>26</v>
      </c>
      <c r="I3" s="28"/>
      <c r="J3" s="34">
        <v>12</v>
      </c>
      <c r="K3" s="36" t="s">
        <v>80</v>
      </c>
      <c r="L3" s="58" t="s">
        <v>21</v>
      </c>
      <c r="M3" s="37">
        <v>232</v>
      </c>
      <c r="O3" s="3"/>
    </row>
    <row r="4" spans="1:15" ht="15.65" x14ac:dyDescent="0.25">
      <c r="A4" s="38" t="s">
        <v>7</v>
      </c>
      <c r="B4" s="141">
        <v>6</v>
      </c>
      <c r="C4" s="142"/>
      <c r="D4" s="36" t="s">
        <v>69</v>
      </c>
      <c r="E4" s="58" t="s">
        <v>21</v>
      </c>
      <c r="F4" s="37">
        <v>715.9133333333333</v>
      </c>
      <c r="G4" s="28"/>
      <c r="H4" s="38" t="s">
        <v>7</v>
      </c>
      <c r="I4" s="39">
        <v>6</v>
      </c>
      <c r="J4" s="40"/>
      <c r="K4" s="36" t="s">
        <v>69</v>
      </c>
      <c r="L4" s="58" t="s">
        <v>21</v>
      </c>
      <c r="M4" s="37">
        <v>232</v>
      </c>
      <c r="O4" s="3"/>
    </row>
    <row r="5" spans="1:15" ht="15.65" x14ac:dyDescent="0.25">
      <c r="A5" s="41" t="s">
        <v>5</v>
      </c>
      <c r="B5" s="145">
        <v>53.09</v>
      </c>
      <c r="C5" s="146"/>
      <c r="D5" s="36" t="s">
        <v>70</v>
      </c>
      <c r="E5" s="58" t="s">
        <v>21</v>
      </c>
      <c r="F5" s="37">
        <v>715.9133333333333</v>
      </c>
      <c r="G5" s="28"/>
      <c r="H5" s="41" t="s">
        <v>5</v>
      </c>
      <c r="I5" s="145">
        <v>53.09</v>
      </c>
      <c r="J5" s="146"/>
      <c r="K5" s="36" t="s">
        <v>70</v>
      </c>
      <c r="L5" s="58" t="s">
        <v>21</v>
      </c>
      <c r="M5" s="37">
        <v>232</v>
      </c>
      <c r="O5" s="3"/>
    </row>
    <row r="6" spans="1:15" ht="15.65" x14ac:dyDescent="0.25">
      <c r="A6" s="33" t="s">
        <v>30</v>
      </c>
      <c r="B6" s="34">
        <v>12</v>
      </c>
      <c r="C6" s="35">
        <v>12</v>
      </c>
      <c r="D6" s="36" t="s">
        <v>72</v>
      </c>
      <c r="E6" s="58" t="s">
        <v>22</v>
      </c>
      <c r="F6" s="37">
        <v>592.4799999999999</v>
      </c>
      <c r="G6" s="28"/>
      <c r="H6" s="33" t="s">
        <v>30</v>
      </c>
      <c r="I6" s="42"/>
      <c r="J6" s="34">
        <v>12</v>
      </c>
      <c r="K6" s="36" t="s">
        <v>72</v>
      </c>
      <c r="L6" s="58" t="s">
        <v>22</v>
      </c>
      <c r="M6" s="37">
        <v>154.66666666666666</v>
      </c>
      <c r="O6" s="3"/>
    </row>
    <row r="7" spans="1:15" ht="15.65" x14ac:dyDescent="0.25">
      <c r="A7" s="38" t="s">
        <v>7</v>
      </c>
      <c r="B7" s="141">
        <v>6</v>
      </c>
      <c r="C7" s="142"/>
      <c r="D7" s="36" t="s">
        <v>73</v>
      </c>
      <c r="E7" s="58" t="s">
        <v>22</v>
      </c>
      <c r="F7" s="37">
        <v>592.4799999999999</v>
      </c>
      <c r="G7" s="28"/>
      <c r="H7" s="38" t="s">
        <v>7</v>
      </c>
      <c r="I7" s="39">
        <v>6</v>
      </c>
      <c r="J7" s="40"/>
      <c r="K7" s="36" t="s">
        <v>73</v>
      </c>
      <c r="L7" s="58" t="s">
        <v>22</v>
      </c>
      <c r="M7" s="37">
        <v>154.66666666666666</v>
      </c>
      <c r="O7" s="3"/>
    </row>
    <row r="8" spans="1:15" ht="15.65" x14ac:dyDescent="0.25">
      <c r="A8" s="41" t="s">
        <v>5</v>
      </c>
      <c r="B8" s="145">
        <v>54.1</v>
      </c>
      <c r="C8" s="146"/>
      <c r="D8" s="36" t="s">
        <v>74</v>
      </c>
      <c r="E8" s="58" t="s">
        <v>22</v>
      </c>
      <c r="F8" s="37">
        <v>592.4799999999999</v>
      </c>
      <c r="G8" s="28"/>
      <c r="H8" s="41" t="s">
        <v>5</v>
      </c>
      <c r="I8" s="145">
        <v>54.1</v>
      </c>
      <c r="J8" s="146"/>
      <c r="K8" s="36" t="s">
        <v>74</v>
      </c>
      <c r="L8" s="58" t="s">
        <v>22</v>
      </c>
      <c r="M8" s="37">
        <v>154.66666666666666</v>
      </c>
      <c r="O8" s="3"/>
    </row>
    <row r="9" spans="1:15" ht="15.65" x14ac:dyDescent="0.25">
      <c r="A9" s="33" t="s">
        <v>31</v>
      </c>
      <c r="B9" s="34" t="s">
        <v>39</v>
      </c>
      <c r="C9" s="35">
        <v>28</v>
      </c>
      <c r="D9" s="36" t="s">
        <v>103</v>
      </c>
      <c r="E9" s="58" t="s">
        <v>23</v>
      </c>
      <c r="F9" s="37">
        <v>469.04666666666668</v>
      </c>
      <c r="G9" s="28"/>
      <c r="H9" s="33" t="s">
        <v>31</v>
      </c>
      <c r="I9" s="42"/>
      <c r="J9" s="34">
        <v>12</v>
      </c>
      <c r="K9" s="36" t="s">
        <v>67</v>
      </c>
      <c r="L9" s="58" t="s">
        <v>23</v>
      </c>
      <c r="M9" s="37">
        <v>96.666666666666671</v>
      </c>
      <c r="O9" s="3"/>
    </row>
    <row r="10" spans="1:15" ht="15.65" x14ac:dyDescent="0.25">
      <c r="A10" s="38" t="s">
        <v>7</v>
      </c>
      <c r="B10" s="141">
        <v>6</v>
      </c>
      <c r="C10" s="142"/>
      <c r="D10" s="36" t="s">
        <v>104</v>
      </c>
      <c r="E10" s="58" t="s">
        <v>23</v>
      </c>
      <c r="F10" s="37">
        <v>469.04666666666668</v>
      </c>
      <c r="G10" s="28"/>
      <c r="H10" s="38" t="s">
        <v>7</v>
      </c>
      <c r="I10" s="39">
        <v>6</v>
      </c>
      <c r="J10" s="40"/>
      <c r="K10" s="36" t="s">
        <v>68</v>
      </c>
      <c r="L10" s="58" t="s">
        <v>23</v>
      </c>
      <c r="M10" s="37">
        <v>96.666666666666671</v>
      </c>
      <c r="O10" s="3"/>
    </row>
    <row r="11" spans="1:15" ht="15.65" x14ac:dyDescent="0.25">
      <c r="A11" s="41" t="s">
        <v>5</v>
      </c>
      <c r="B11" s="145">
        <v>55.97</v>
      </c>
      <c r="C11" s="146"/>
      <c r="D11" s="36" t="s">
        <v>98</v>
      </c>
      <c r="E11" s="58" t="s">
        <v>23</v>
      </c>
      <c r="F11" s="37">
        <v>469.04666666666668</v>
      </c>
      <c r="G11" s="28"/>
      <c r="H11" s="41" t="s">
        <v>5</v>
      </c>
      <c r="I11" s="145">
        <v>56.800000000000004</v>
      </c>
      <c r="J11" s="146"/>
      <c r="K11" s="36" t="s">
        <v>95</v>
      </c>
      <c r="L11" s="58" t="s">
        <v>23</v>
      </c>
      <c r="M11" s="37">
        <v>96.666666666666671</v>
      </c>
      <c r="O11" s="3"/>
    </row>
    <row r="12" spans="1:15" ht="15.65" x14ac:dyDescent="0.25">
      <c r="A12" s="33" t="s">
        <v>32</v>
      </c>
      <c r="B12" s="34">
        <v>12</v>
      </c>
      <c r="C12" s="35">
        <v>42</v>
      </c>
      <c r="D12" s="36" t="s">
        <v>67</v>
      </c>
      <c r="E12" s="58" t="s">
        <v>24</v>
      </c>
      <c r="F12" s="37">
        <v>345.6133333333334</v>
      </c>
      <c r="G12" s="28"/>
      <c r="H12" s="33" t="s">
        <v>32</v>
      </c>
      <c r="I12" s="42"/>
      <c r="J12" s="34">
        <v>12</v>
      </c>
      <c r="K12" s="36" t="s">
        <v>93</v>
      </c>
      <c r="L12" s="58" t="s">
        <v>24</v>
      </c>
      <c r="M12" s="37">
        <v>0</v>
      </c>
      <c r="O12" s="3"/>
    </row>
    <row r="13" spans="1:15" ht="15.65" x14ac:dyDescent="0.25">
      <c r="A13" s="38" t="s">
        <v>7</v>
      </c>
      <c r="B13" s="141">
        <v>6</v>
      </c>
      <c r="C13" s="142"/>
      <c r="D13" s="36" t="s">
        <v>68</v>
      </c>
      <c r="E13" s="58" t="s">
        <v>24</v>
      </c>
      <c r="F13" s="37">
        <v>345.6133333333334</v>
      </c>
      <c r="G13" s="28"/>
      <c r="H13" s="38" t="s">
        <v>7</v>
      </c>
      <c r="I13" s="80">
        <v>6</v>
      </c>
      <c r="J13" s="81"/>
      <c r="K13" s="36" t="s">
        <v>67</v>
      </c>
      <c r="L13" s="58" t="s">
        <v>24</v>
      </c>
      <c r="M13" s="37">
        <v>0</v>
      </c>
      <c r="O13" s="3"/>
    </row>
    <row r="14" spans="1:15" ht="15.65" x14ac:dyDescent="0.25">
      <c r="A14" s="41" t="s">
        <v>5</v>
      </c>
      <c r="B14" s="145">
        <v>56.800000000000004</v>
      </c>
      <c r="C14" s="146"/>
      <c r="D14" s="36" t="s">
        <v>95</v>
      </c>
      <c r="E14" s="58" t="s">
        <v>24</v>
      </c>
      <c r="F14" s="37">
        <v>345.6133333333334</v>
      </c>
      <c r="G14" s="28"/>
      <c r="H14" s="41" t="s">
        <v>5</v>
      </c>
      <c r="I14" s="145">
        <v>57.11</v>
      </c>
      <c r="J14" s="146"/>
      <c r="K14" s="36" t="s">
        <v>96</v>
      </c>
      <c r="L14" s="58" t="s">
        <v>24</v>
      </c>
      <c r="M14" s="37">
        <v>0</v>
      </c>
      <c r="O14" s="3"/>
    </row>
    <row r="15" spans="1:15" ht="15.65" x14ac:dyDescent="0.25">
      <c r="A15" s="33" t="s">
        <v>33</v>
      </c>
      <c r="B15" s="34">
        <v>12</v>
      </c>
      <c r="C15" s="35">
        <v>32</v>
      </c>
      <c r="D15" s="36" t="s">
        <v>93</v>
      </c>
      <c r="E15" s="58" t="s">
        <v>25</v>
      </c>
      <c r="F15" s="37">
        <v>222.17999999999998</v>
      </c>
      <c r="G15" s="28"/>
      <c r="H15" s="33" t="s">
        <v>33</v>
      </c>
      <c r="I15" s="42"/>
      <c r="J15" s="34">
        <v>12</v>
      </c>
      <c r="K15" s="36" t="s">
        <v>91</v>
      </c>
      <c r="L15" s="58" t="s">
        <v>25</v>
      </c>
      <c r="M15" s="37">
        <v>0</v>
      </c>
    </row>
    <row r="16" spans="1:15" ht="15.65" x14ac:dyDescent="0.25">
      <c r="A16" s="38" t="s">
        <v>7</v>
      </c>
      <c r="B16" s="141">
        <v>6</v>
      </c>
      <c r="C16" s="142"/>
      <c r="D16" s="36" t="s">
        <v>67</v>
      </c>
      <c r="E16" s="58" t="s">
        <v>25</v>
      </c>
      <c r="F16" s="37">
        <v>222.17999999999998</v>
      </c>
      <c r="G16" s="28"/>
      <c r="H16" s="38" t="s">
        <v>7</v>
      </c>
      <c r="I16" s="80">
        <v>6</v>
      </c>
      <c r="J16" s="81"/>
      <c r="K16" s="36" t="s">
        <v>68</v>
      </c>
      <c r="L16" s="58" t="s">
        <v>25</v>
      </c>
      <c r="M16" s="37">
        <v>0</v>
      </c>
    </row>
    <row r="17" spans="1:13" ht="15.65" x14ac:dyDescent="0.25">
      <c r="A17" s="41" t="s">
        <v>5</v>
      </c>
      <c r="B17" s="145">
        <v>57.11</v>
      </c>
      <c r="C17" s="146"/>
      <c r="D17" s="36" t="s">
        <v>96</v>
      </c>
      <c r="E17" s="58" t="s">
        <v>25</v>
      </c>
      <c r="F17" s="37">
        <v>222.17999999999998</v>
      </c>
      <c r="G17" s="28"/>
      <c r="H17" s="41" t="s">
        <v>5</v>
      </c>
      <c r="I17" s="145">
        <v>59.710000000000008</v>
      </c>
      <c r="J17" s="146"/>
      <c r="K17" s="36" t="s">
        <v>92</v>
      </c>
      <c r="L17" s="58" t="s">
        <v>25</v>
      </c>
      <c r="M17" s="37">
        <v>0</v>
      </c>
    </row>
    <row r="18" spans="1:13" ht="15.65" x14ac:dyDescent="0.25">
      <c r="A18" s="33" t="s">
        <v>34</v>
      </c>
      <c r="B18" s="34">
        <v>12</v>
      </c>
      <c r="C18" s="35">
        <v>2</v>
      </c>
      <c r="D18" s="36" t="s">
        <v>91</v>
      </c>
      <c r="E18" s="58" t="s">
        <v>47</v>
      </c>
      <c r="F18" s="37">
        <v>123.43333333333334</v>
      </c>
      <c r="G18" s="28"/>
      <c r="H18" s="33" t="s">
        <v>34</v>
      </c>
      <c r="I18" s="42"/>
      <c r="J18" s="34">
        <v>12</v>
      </c>
      <c r="K18" s="36" t="s">
        <v>69</v>
      </c>
      <c r="L18" s="58" t="s">
        <v>47</v>
      </c>
      <c r="M18" s="37">
        <v>0</v>
      </c>
    </row>
    <row r="19" spans="1:13" ht="15.65" x14ac:dyDescent="0.25">
      <c r="A19" s="38" t="s">
        <v>7</v>
      </c>
      <c r="B19" s="141">
        <v>6</v>
      </c>
      <c r="C19" s="142"/>
      <c r="D19" s="36" t="s">
        <v>68</v>
      </c>
      <c r="E19" s="58" t="s">
        <v>47</v>
      </c>
      <c r="F19" s="37">
        <v>123.43333333333334</v>
      </c>
      <c r="G19" s="28"/>
      <c r="H19" s="38" t="s">
        <v>7</v>
      </c>
      <c r="I19" s="80">
        <v>6</v>
      </c>
      <c r="J19" s="81"/>
      <c r="K19" s="36" t="s">
        <v>98</v>
      </c>
      <c r="L19" s="58" t="s">
        <v>47</v>
      </c>
      <c r="M19" s="37">
        <v>0</v>
      </c>
    </row>
    <row r="20" spans="1:13" ht="15.65" x14ac:dyDescent="0.25">
      <c r="A20" s="41" t="s">
        <v>5</v>
      </c>
      <c r="B20" s="145">
        <v>59.710000000000008</v>
      </c>
      <c r="C20" s="146"/>
      <c r="D20" s="36" t="s">
        <v>92</v>
      </c>
      <c r="E20" s="58" t="s">
        <v>47</v>
      </c>
      <c r="F20" s="37">
        <v>123.43333333333334</v>
      </c>
      <c r="G20" s="28"/>
      <c r="H20" s="41" t="s">
        <v>5</v>
      </c>
      <c r="I20" s="145">
        <v>59.96</v>
      </c>
      <c r="J20" s="146"/>
      <c r="K20" s="36" t="s">
        <v>99</v>
      </c>
      <c r="L20" s="58" t="s">
        <v>47</v>
      </c>
      <c r="M20" s="37">
        <v>0</v>
      </c>
    </row>
    <row r="21" spans="1:13" ht="15.65" x14ac:dyDescent="0.25">
      <c r="A21" s="33" t="s">
        <v>35</v>
      </c>
      <c r="B21" s="34">
        <v>12</v>
      </c>
      <c r="C21" s="35">
        <v>31</v>
      </c>
      <c r="D21" s="36" t="s">
        <v>69</v>
      </c>
      <c r="E21" s="58" t="s">
        <v>48</v>
      </c>
      <c r="F21" s="37">
        <v>0</v>
      </c>
      <c r="G21" s="28"/>
      <c r="H21" s="33" t="s">
        <v>35</v>
      </c>
      <c r="I21" s="42"/>
      <c r="J21" s="34">
        <v>12</v>
      </c>
      <c r="K21" s="36" t="s">
        <v>92</v>
      </c>
      <c r="L21" s="58" t="s">
        <v>48</v>
      </c>
      <c r="M21" s="37">
        <v>0</v>
      </c>
    </row>
    <row r="22" spans="1:13" ht="15.65" x14ac:dyDescent="0.25">
      <c r="A22" s="38" t="s">
        <v>7</v>
      </c>
      <c r="B22" s="141">
        <v>6</v>
      </c>
      <c r="C22" s="142"/>
      <c r="D22" s="36" t="s">
        <v>98</v>
      </c>
      <c r="E22" s="58" t="s">
        <v>48</v>
      </c>
      <c r="F22" s="37">
        <v>0</v>
      </c>
      <c r="G22" s="28"/>
      <c r="H22" s="38" t="s">
        <v>7</v>
      </c>
      <c r="I22" s="80">
        <v>6</v>
      </c>
      <c r="J22" s="81"/>
      <c r="K22" s="36" t="s">
        <v>73</v>
      </c>
      <c r="L22" s="58" t="s">
        <v>48</v>
      </c>
      <c r="M22" s="37">
        <v>0</v>
      </c>
    </row>
    <row r="23" spans="1:13" ht="15.65" x14ac:dyDescent="0.25">
      <c r="A23" s="41" t="s">
        <v>5</v>
      </c>
      <c r="B23" s="145">
        <v>59.96</v>
      </c>
      <c r="C23" s="146"/>
      <c r="D23" s="36" t="s">
        <v>99</v>
      </c>
      <c r="E23" s="58" t="s">
        <v>48</v>
      </c>
      <c r="F23" s="37">
        <v>0</v>
      </c>
      <c r="G23" s="28"/>
      <c r="H23" s="41" t="s">
        <v>5</v>
      </c>
      <c r="I23" s="145">
        <v>60.01</v>
      </c>
      <c r="J23" s="146"/>
      <c r="K23" s="36" t="s">
        <v>76</v>
      </c>
      <c r="L23" s="58" t="s">
        <v>48</v>
      </c>
      <c r="M23" s="37">
        <v>0</v>
      </c>
    </row>
    <row r="24" spans="1:13" ht="15.65" x14ac:dyDescent="0.25">
      <c r="A24" s="8" t="s">
        <v>36</v>
      </c>
      <c r="B24" s="34">
        <v>12</v>
      </c>
      <c r="C24" s="35">
        <v>55</v>
      </c>
      <c r="D24" s="36" t="s">
        <v>92</v>
      </c>
      <c r="E24" s="58" t="s">
        <v>49</v>
      </c>
      <c r="F24" s="43">
        <v>0</v>
      </c>
      <c r="G24" s="28"/>
      <c r="H24" s="8" t="s">
        <v>36</v>
      </c>
      <c r="I24" s="55"/>
      <c r="J24" s="46">
        <v>12</v>
      </c>
      <c r="K24" s="36" t="s">
        <v>98</v>
      </c>
      <c r="L24" s="58" t="s">
        <v>49</v>
      </c>
      <c r="M24" s="43">
        <v>0</v>
      </c>
    </row>
    <row r="25" spans="1:13" ht="15.65" x14ac:dyDescent="0.25">
      <c r="A25" s="11" t="s">
        <v>7</v>
      </c>
      <c r="B25" s="141">
        <v>6</v>
      </c>
      <c r="C25" s="142"/>
      <c r="D25" s="36" t="s">
        <v>73</v>
      </c>
      <c r="E25" s="58" t="s">
        <v>49</v>
      </c>
      <c r="F25" s="37">
        <v>0</v>
      </c>
      <c r="G25" s="28"/>
      <c r="H25" s="11" t="s">
        <v>7</v>
      </c>
      <c r="I25" s="80">
        <v>6</v>
      </c>
      <c r="J25" s="81"/>
      <c r="K25" s="36" t="s">
        <v>92</v>
      </c>
      <c r="L25" s="58" t="s">
        <v>49</v>
      </c>
      <c r="M25" s="37">
        <v>0</v>
      </c>
    </row>
    <row r="26" spans="1:13" ht="15.65" x14ac:dyDescent="0.25">
      <c r="A26" s="12" t="s">
        <v>5</v>
      </c>
      <c r="B26" s="145">
        <v>60.01</v>
      </c>
      <c r="C26" s="146"/>
      <c r="D26" s="36" t="s">
        <v>76</v>
      </c>
      <c r="E26" s="58" t="s">
        <v>49</v>
      </c>
      <c r="F26" s="37">
        <v>0</v>
      </c>
      <c r="G26" s="28"/>
      <c r="H26" s="12" t="s">
        <v>5</v>
      </c>
      <c r="I26" s="145">
        <v>63.97</v>
      </c>
      <c r="J26" s="146"/>
      <c r="K26" s="36" t="s">
        <v>73</v>
      </c>
      <c r="L26" s="58" t="s">
        <v>49</v>
      </c>
      <c r="M26" s="37">
        <v>0</v>
      </c>
    </row>
    <row r="27" spans="1:13" ht="15.65" x14ac:dyDescent="0.25">
      <c r="A27" s="8" t="s">
        <v>37</v>
      </c>
      <c r="B27" s="34" t="s">
        <v>75</v>
      </c>
      <c r="C27" s="35">
        <v>22</v>
      </c>
      <c r="D27" s="36" t="s">
        <v>85</v>
      </c>
      <c r="E27" s="58" t="s">
        <v>50</v>
      </c>
      <c r="F27" s="43">
        <v>0</v>
      </c>
      <c r="G27" s="28"/>
      <c r="H27" s="8" t="s">
        <v>37</v>
      </c>
      <c r="I27" s="55"/>
      <c r="J27" s="46">
        <v>12</v>
      </c>
      <c r="K27" s="36" t="s">
        <v>101</v>
      </c>
      <c r="L27" s="58" t="s">
        <v>50</v>
      </c>
      <c r="M27" s="43">
        <v>0</v>
      </c>
    </row>
    <row r="28" spans="1:13" ht="15.65" x14ac:dyDescent="0.25">
      <c r="A28" s="11" t="s">
        <v>7</v>
      </c>
      <c r="B28" s="141">
        <v>6</v>
      </c>
      <c r="C28" s="142"/>
      <c r="D28" s="36" t="s">
        <v>84</v>
      </c>
      <c r="E28" s="58" t="s">
        <v>50</v>
      </c>
      <c r="F28" s="37">
        <v>0</v>
      </c>
      <c r="G28" s="28"/>
      <c r="H28" s="11" t="s">
        <v>7</v>
      </c>
      <c r="I28" s="80">
        <v>3</v>
      </c>
      <c r="J28" s="81"/>
      <c r="K28" s="36" t="s">
        <v>74</v>
      </c>
      <c r="L28" s="58" t="s">
        <v>50</v>
      </c>
      <c r="M28" s="37">
        <v>0</v>
      </c>
    </row>
    <row r="29" spans="1:13" ht="15.65" x14ac:dyDescent="0.25">
      <c r="A29" s="12" t="s">
        <v>5</v>
      </c>
      <c r="B29" s="145">
        <v>62.58</v>
      </c>
      <c r="C29" s="146"/>
      <c r="D29" s="36" t="s">
        <v>138</v>
      </c>
      <c r="E29" s="58" t="s">
        <v>50</v>
      </c>
      <c r="F29" s="37">
        <v>0</v>
      </c>
      <c r="G29" s="28"/>
      <c r="H29" s="12" t="s">
        <v>5</v>
      </c>
      <c r="I29" s="145">
        <v>75.95</v>
      </c>
      <c r="J29" s="146"/>
      <c r="K29" s="36" t="s">
        <v>76</v>
      </c>
      <c r="L29" s="58" t="s">
        <v>50</v>
      </c>
      <c r="M29" s="37">
        <v>0</v>
      </c>
    </row>
    <row r="30" spans="1:13" ht="15.65" x14ac:dyDescent="0.25">
      <c r="A30" s="8" t="s">
        <v>38</v>
      </c>
      <c r="B30" s="34">
        <v>12</v>
      </c>
      <c r="C30" s="35">
        <v>33</v>
      </c>
      <c r="D30" s="36" t="s">
        <v>98</v>
      </c>
      <c r="E30" s="58" t="s">
        <v>51</v>
      </c>
      <c r="F30" s="43">
        <v>0</v>
      </c>
      <c r="G30" s="28"/>
      <c r="H30" s="8" t="s">
        <v>38</v>
      </c>
      <c r="I30" s="55"/>
      <c r="J30" s="46">
        <v>12</v>
      </c>
      <c r="K30" s="36" t="s">
        <v>66</v>
      </c>
      <c r="L30" s="58" t="s">
        <v>51</v>
      </c>
      <c r="M30" s="43">
        <v>0</v>
      </c>
    </row>
    <row r="31" spans="1:13" ht="15.65" x14ac:dyDescent="0.25">
      <c r="A31" s="11" t="s">
        <v>7</v>
      </c>
      <c r="B31" s="141">
        <v>6</v>
      </c>
      <c r="C31" s="142"/>
      <c r="D31" s="36" t="s">
        <v>92</v>
      </c>
      <c r="E31" s="58" t="s">
        <v>51</v>
      </c>
      <c r="F31" s="37">
        <v>0</v>
      </c>
      <c r="G31" s="28"/>
      <c r="H31" s="11" t="s">
        <v>7</v>
      </c>
      <c r="I31" s="80">
        <v>3</v>
      </c>
      <c r="J31" s="81"/>
      <c r="K31" s="36" t="s">
        <v>91</v>
      </c>
      <c r="L31" s="58" t="s">
        <v>51</v>
      </c>
      <c r="M31" s="37">
        <v>0</v>
      </c>
    </row>
    <row r="32" spans="1:13" ht="16.3" thickBot="1" x14ac:dyDescent="0.3">
      <c r="A32" s="21" t="s">
        <v>5</v>
      </c>
      <c r="B32" s="145">
        <v>63.97</v>
      </c>
      <c r="C32" s="146"/>
      <c r="D32" s="36" t="s">
        <v>73</v>
      </c>
      <c r="E32" s="20" t="s">
        <v>51</v>
      </c>
      <c r="F32" s="44">
        <v>0</v>
      </c>
      <c r="G32" s="28"/>
      <c r="H32" s="21" t="s">
        <v>5</v>
      </c>
      <c r="I32" s="153">
        <v>76.710000000000008</v>
      </c>
      <c r="J32" s="154"/>
      <c r="K32" s="36" t="s">
        <v>118</v>
      </c>
      <c r="L32" s="20" t="s">
        <v>51</v>
      </c>
      <c r="M32" s="44">
        <v>0</v>
      </c>
    </row>
  </sheetData>
  <mergeCells count="34">
    <mergeCell ref="B28:C28"/>
    <mergeCell ref="B29:C29"/>
    <mergeCell ref="I29:J29"/>
    <mergeCell ref="B31:C31"/>
    <mergeCell ref="B32:C32"/>
    <mergeCell ref="I32:J32"/>
    <mergeCell ref="B22:C22"/>
    <mergeCell ref="B23:C23"/>
    <mergeCell ref="I23:J23"/>
    <mergeCell ref="B25:C25"/>
    <mergeCell ref="B26:C26"/>
    <mergeCell ref="I26:J26"/>
    <mergeCell ref="B16:C16"/>
    <mergeCell ref="B17:C17"/>
    <mergeCell ref="I17:J17"/>
    <mergeCell ref="B19:C19"/>
    <mergeCell ref="B20:C20"/>
    <mergeCell ref="I20:J20"/>
    <mergeCell ref="B10:C10"/>
    <mergeCell ref="B11:C11"/>
    <mergeCell ref="I11:J11"/>
    <mergeCell ref="B13:C13"/>
    <mergeCell ref="B14:C14"/>
    <mergeCell ref="I14:J14"/>
    <mergeCell ref="B4:C4"/>
    <mergeCell ref="B5:C5"/>
    <mergeCell ref="I5:J5"/>
    <mergeCell ref="B7:C7"/>
    <mergeCell ref="B8:C8"/>
    <mergeCell ref="I8:J8"/>
    <mergeCell ref="A1:D1"/>
    <mergeCell ref="H1:K1"/>
    <mergeCell ref="A2:C2"/>
    <mergeCell ref="H2:J2"/>
  </mergeCells>
  <pageMargins left="0" right="0" top="0" bottom="0" header="0" footer="0"/>
  <pageSetup scale="64" fitToHeight="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O32"/>
  <sheetViews>
    <sheetView zoomScaleNormal="100" zoomScaleSheetLayoutView="100" workbookViewId="0">
      <selection activeCell="D32" sqref="D32"/>
    </sheetView>
  </sheetViews>
  <sheetFormatPr defaultColWidth="10.25" defaultRowHeight="18.350000000000001" x14ac:dyDescent="0.3"/>
  <cols>
    <col min="1" max="1" width="13" style="47" customWidth="1"/>
    <col min="2" max="2" width="5.75" style="47" customWidth="1"/>
    <col min="3" max="3" width="6.25" style="45" customWidth="1"/>
    <col min="4" max="4" width="24.5" style="48" bestFit="1" customWidth="1"/>
    <col min="5" max="5" width="6.75" style="45" customWidth="1"/>
    <col min="6" max="6" width="12" style="49" customWidth="1"/>
    <col min="7" max="7" width="2.75" style="23" customWidth="1"/>
    <col min="8" max="8" width="9.125" style="47" customWidth="1"/>
    <col min="9" max="9" width="5.75" style="47" customWidth="1"/>
    <col min="10" max="10" width="6.25" style="45" customWidth="1"/>
    <col min="11" max="11" width="24.5" style="48" bestFit="1" customWidth="1"/>
    <col min="12" max="12" width="6.75" style="45" customWidth="1"/>
    <col min="13" max="13" width="12" style="49" customWidth="1"/>
    <col min="14" max="14" width="7.125" style="79" bestFit="1" customWidth="1"/>
    <col min="15" max="15" width="10.25" style="79" customWidth="1"/>
    <col min="16" max="17" width="10.25" style="3" customWidth="1"/>
    <col min="18" max="18" width="4.75" style="3" bestFit="1" customWidth="1"/>
    <col min="19" max="19" width="37.625" style="3" bestFit="1" customWidth="1"/>
    <col min="20" max="20" width="12" style="3" bestFit="1" customWidth="1"/>
    <col min="21" max="21" width="16.25" style="3" customWidth="1"/>
    <col min="22" max="22" width="6.875" style="3" customWidth="1"/>
    <col min="23" max="23" width="13.25" style="3" customWidth="1"/>
    <col min="24" max="24" width="12.875" style="3" customWidth="1"/>
    <col min="25" max="25" width="8" style="3" customWidth="1"/>
    <col min="26" max="26" width="14.75" style="3" bestFit="1" customWidth="1"/>
    <col min="27" max="16384" width="10.25" style="3"/>
  </cols>
  <sheetData>
    <row r="1" spans="1:15" x14ac:dyDescent="0.3">
      <c r="A1" s="143" t="s">
        <v>63</v>
      </c>
      <c r="B1" s="144"/>
      <c r="C1" s="144"/>
      <c r="D1" s="144"/>
      <c r="E1" s="136" t="str">
        <f>+'OP-12 SUN'!E1</f>
        <v>SUN - JUN 16/19</v>
      </c>
      <c r="F1" s="137"/>
      <c r="H1" s="143" t="s">
        <v>64</v>
      </c>
      <c r="I1" s="144"/>
      <c r="J1" s="144"/>
      <c r="K1" s="144"/>
      <c r="L1" s="186" t="str">
        <f>+E1</f>
        <v>SUN - JUN 16/19</v>
      </c>
      <c r="M1" s="187"/>
      <c r="O1" s="3"/>
    </row>
    <row r="2" spans="1:15" x14ac:dyDescent="0.3">
      <c r="A2" s="138"/>
      <c r="B2" s="139"/>
      <c r="C2" s="140"/>
      <c r="D2" s="101" t="s">
        <v>13</v>
      </c>
      <c r="E2" s="17" t="s">
        <v>15</v>
      </c>
      <c r="F2" s="27" t="s">
        <v>14</v>
      </c>
      <c r="H2" s="138"/>
      <c r="I2" s="139"/>
      <c r="J2" s="140"/>
      <c r="K2" s="101" t="s">
        <v>13</v>
      </c>
      <c r="L2" s="17" t="s">
        <v>15</v>
      </c>
      <c r="M2" s="27" t="s">
        <v>14</v>
      </c>
      <c r="O2" s="3"/>
    </row>
    <row r="3" spans="1:15" ht="15.65" x14ac:dyDescent="0.25">
      <c r="A3" s="33" t="s">
        <v>29</v>
      </c>
      <c r="B3" s="34">
        <v>10</v>
      </c>
      <c r="C3" s="35">
        <v>95</v>
      </c>
      <c r="D3" s="36" t="s">
        <v>125</v>
      </c>
      <c r="E3" s="58" t="s">
        <v>21</v>
      </c>
      <c r="F3" s="37">
        <v>919.61666666666667</v>
      </c>
      <c r="G3" s="28"/>
      <c r="H3" s="33" t="s">
        <v>26</v>
      </c>
      <c r="I3" s="28"/>
      <c r="J3" s="34">
        <v>8</v>
      </c>
      <c r="K3" s="36" t="s">
        <v>113</v>
      </c>
      <c r="L3" s="58" t="s">
        <v>21</v>
      </c>
      <c r="M3" s="37">
        <v>240.21666666666667</v>
      </c>
      <c r="O3" s="3"/>
    </row>
    <row r="4" spans="1:15" ht="15.65" x14ac:dyDescent="0.25">
      <c r="A4" s="38" t="s">
        <v>7</v>
      </c>
      <c r="B4" s="141">
        <v>6</v>
      </c>
      <c r="C4" s="142"/>
      <c r="D4" s="36" t="s">
        <v>67</v>
      </c>
      <c r="E4" s="58" t="s">
        <v>21</v>
      </c>
      <c r="F4" s="37">
        <v>919.61666666666667</v>
      </c>
      <c r="G4" s="28"/>
      <c r="H4" s="38" t="s">
        <v>7</v>
      </c>
      <c r="I4" s="39">
        <v>6</v>
      </c>
      <c r="J4" s="40"/>
      <c r="K4" s="36" t="s">
        <v>109</v>
      </c>
      <c r="L4" s="58" t="s">
        <v>21</v>
      </c>
      <c r="M4" s="37">
        <v>240.21666666666667</v>
      </c>
      <c r="O4" s="3"/>
    </row>
    <row r="5" spans="1:15" ht="15.65" x14ac:dyDescent="0.25">
      <c r="A5" s="41" t="s">
        <v>5</v>
      </c>
      <c r="B5" s="145">
        <v>61.58</v>
      </c>
      <c r="C5" s="146"/>
      <c r="D5" s="36" t="s">
        <v>93</v>
      </c>
      <c r="E5" s="58" t="s">
        <v>21</v>
      </c>
      <c r="F5" s="37">
        <v>919.61666666666667</v>
      </c>
      <c r="G5" s="28"/>
      <c r="H5" s="41" t="s">
        <v>5</v>
      </c>
      <c r="I5" s="145">
        <v>62.71</v>
      </c>
      <c r="J5" s="146"/>
      <c r="K5" s="36" t="s">
        <v>93</v>
      </c>
      <c r="L5" s="58" t="s">
        <v>21</v>
      </c>
      <c r="M5" s="37">
        <v>240.21666666666667</v>
      </c>
      <c r="O5" s="3"/>
    </row>
    <row r="6" spans="1:15" ht="15.65" x14ac:dyDescent="0.25">
      <c r="A6" s="33" t="s">
        <v>30</v>
      </c>
      <c r="B6" s="34">
        <v>10</v>
      </c>
      <c r="C6" s="35">
        <v>71</v>
      </c>
      <c r="D6" s="36" t="s">
        <v>105</v>
      </c>
      <c r="E6" s="58" t="s">
        <v>22</v>
      </c>
      <c r="F6" s="37">
        <v>759.68333333333339</v>
      </c>
      <c r="G6" s="28"/>
      <c r="H6" s="33" t="s">
        <v>30</v>
      </c>
      <c r="I6" s="42"/>
      <c r="J6" s="34">
        <v>8</v>
      </c>
      <c r="K6" s="36" t="s">
        <v>70</v>
      </c>
      <c r="L6" s="58" t="s">
        <v>22</v>
      </c>
      <c r="M6" s="37">
        <v>198.79999999999998</v>
      </c>
      <c r="O6" s="3"/>
    </row>
    <row r="7" spans="1:15" ht="15.65" x14ac:dyDescent="0.25">
      <c r="A7" s="38" t="s">
        <v>7</v>
      </c>
      <c r="B7" s="141">
        <v>6</v>
      </c>
      <c r="C7" s="142"/>
      <c r="D7" s="36" t="s">
        <v>108</v>
      </c>
      <c r="E7" s="58" t="s">
        <v>22</v>
      </c>
      <c r="F7" s="37">
        <v>759.68333333333339</v>
      </c>
      <c r="G7" s="28"/>
      <c r="H7" s="38" t="s">
        <v>7</v>
      </c>
      <c r="I7" s="39">
        <v>6</v>
      </c>
      <c r="J7" s="40"/>
      <c r="K7" s="36" t="s">
        <v>69</v>
      </c>
      <c r="L7" s="58" t="s">
        <v>22</v>
      </c>
      <c r="M7" s="37">
        <v>198.79999999999998</v>
      </c>
      <c r="O7" s="3"/>
    </row>
    <row r="8" spans="1:15" ht="15.65" x14ac:dyDescent="0.25">
      <c r="A8" s="41" t="s">
        <v>5</v>
      </c>
      <c r="B8" s="145">
        <v>61.65</v>
      </c>
      <c r="C8" s="146"/>
      <c r="D8" s="36" t="s">
        <v>84</v>
      </c>
      <c r="E8" s="58" t="s">
        <v>22</v>
      </c>
      <c r="F8" s="37">
        <v>759.68333333333339</v>
      </c>
      <c r="G8" s="28"/>
      <c r="H8" s="41" t="s">
        <v>5</v>
      </c>
      <c r="I8" s="145">
        <v>65.08</v>
      </c>
      <c r="J8" s="146"/>
      <c r="K8" s="36" t="s">
        <v>130</v>
      </c>
      <c r="L8" s="58" t="s">
        <v>22</v>
      </c>
      <c r="M8" s="37">
        <v>198.79999999999998</v>
      </c>
      <c r="O8" s="3"/>
    </row>
    <row r="9" spans="1:15" ht="15.65" x14ac:dyDescent="0.25">
      <c r="A9" s="33" t="s">
        <v>31</v>
      </c>
      <c r="B9" s="34">
        <v>10</v>
      </c>
      <c r="C9" s="35">
        <v>7</v>
      </c>
      <c r="D9" s="36" t="s">
        <v>159</v>
      </c>
      <c r="E9" s="58" t="s">
        <v>23</v>
      </c>
      <c r="F9" s="37">
        <v>559.76666666666677</v>
      </c>
      <c r="G9" s="28"/>
      <c r="H9" s="33" t="s">
        <v>31</v>
      </c>
      <c r="I9" s="42"/>
      <c r="J9" s="34">
        <v>8</v>
      </c>
      <c r="K9" s="36" t="s">
        <v>123</v>
      </c>
      <c r="L9" s="58" t="s">
        <v>23</v>
      </c>
      <c r="M9" s="37">
        <v>157.38333333333333</v>
      </c>
      <c r="O9" s="3"/>
    </row>
    <row r="10" spans="1:15" ht="15.65" x14ac:dyDescent="0.25">
      <c r="A10" s="38" t="s">
        <v>7</v>
      </c>
      <c r="B10" s="141">
        <v>6</v>
      </c>
      <c r="C10" s="142"/>
      <c r="D10" s="36" t="s">
        <v>73</v>
      </c>
      <c r="E10" s="58" t="s">
        <v>23</v>
      </c>
      <c r="F10" s="37">
        <v>559.76666666666677</v>
      </c>
      <c r="G10" s="28"/>
      <c r="H10" s="38" t="s">
        <v>7</v>
      </c>
      <c r="I10" s="39">
        <v>6</v>
      </c>
      <c r="J10" s="40"/>
      <c r="K10" s="36" t="s">
        <v>99</v>
      </c>
      <c r="L10" s="58" t="s">
        <v>23</v>
      </c>
      <c r="M10" s="37">
        <v>157.38333333333333</v>
      </c>
      <c r="O10" s="3"/>
    </row>
    <row r="11" spans="1:15" ht="15.65" x14ac:dyDescent="0.25">
      <c r="A11" s="41" t="s">
        <v>5</v>
      </c>
      <c r="B11" s="145">
        <v>61.84</v>
      </c>
      <c r="C11" s="146"/>
      <c r="D11" s="36" t="s">
        <v>92</v>
      </c>
      <c r="E11" s="58" t="s">
        <v>23</v>
      </c>
      <c r="F11" s="37">
        <v>559.76666666666677</v>
      </c>
      <c r="G11" s="28"/>
      <c r="H11" s="41" t="s">
        <v>5</v>
      </c>
      <c r="I11" s="145">
        <v>66.900000000000006</v>
      </c>
      <c r="J11" s="146"/>
      <c r="K11" s="36" t="s">
        <v>116</v>
      </c>
      <c r="L11" s="58" t="s">
        <v>23</v>
      </c>
      <c r="M11" s="37">
        <v>157.38333333333333</v>
      </c>
      <c r="O11" s="3"/>
    </row>
    <row r="12" spans="1:15" ht="15.65" x14ac:dyDescent="0.25">
      <c r="A12" s="33" t="s">
        <v>32</v>
      </c>
      <c r="B12" s="34">
        <v>8</v>
      </c>
      <c r="C12" s="35">
        <v>101</v>
      </c>
      <c r="D12" s="36" t="s">
        <v>113</v>
      </c>
      <c r="E12" s="58" t="s">
        <v>24</v>
      </c>
      <c r="F12" s="37">
        <v>439.81666666666666</v>
      </c>
      <c r="G12" s="28"/>
      <c r="H12" s="33" t="s">
        <v>32</v>
      </c>
      <c r="I12" s="42"/>
      <c r="J12" s="34">
        <v>8</v>
      </c>
      <c r="K12" s="36" t="s">
        <v>129</v>
      </c>
      <c r="L12" s="58" t="s">
        <v>24</v>
      </c>
      <c r="M12" s="37">
        <v>115.96666666666668</v>
      </c>
      <c r="O12" s="3"/>
    </row>
    <row r="13" spans="1:15" ht="15.65" x14ac:dyDescent="0.25">
      <c r="A13" s="38" t="s">
        <v>7</v>
      </c>
      <c r="B13" s="141">
        <v>6</v>
      </c>
      <c r="C13" s="142"/>
      <c r="D13" s="36" t="s">
        <v>109</v>
      </c>
      <c r="E13" s="58" t="s">
        <v>24</v>
      </c>
      <c r="F13" s="37">
        <v>439.81666666666666</v>
      </c>
      <c r="G13" s="28"/>
      <c r="H13" s="38" t="s">
        <v>7</v>
      </c>
      <c r="I13" s="77">
        <v>6</v>
      </c>
      <c r="J13" s="78"/>
      <c r="K13" s="36" t="s">
        <v>121</v>
      </c>
      <c r="L13" s="58" t="s">
        <v>24</v>
      </c>
      <c r="M13" s="37">
        <v>115.96666666666668</v>
      </c>
      <c r="O13" s="3"/>
    </row>
    <row r="14" spans="1:15" ht="15.65" x14ac:dyDescent="0.25">
      <c r="A14" s="41" t="s">
        <v>5</v>
      </c>
      <c r="B14" s="145">
        <v>62.71</v>
      </c>
      <c r="C14" s="146"/>
      <c r="D14" s="36" t="s">
        <v>93</v>
      </c>
      <c r="E14" s="58" t="s">
        <v>24</v>
      </c>
      <c r="F14" s="37">
        <v>439.81666666666666</v>
      </c>
      <c r="G14" s="28"/>
      <c r="H14" s="41" t="s">
        <v>5</v>
      </c>
      <c r="I14" s="145">
        <v>68.33</v>
      </c>
      <c r="J14" s="146"/>
      <c r="K14" s="36" t="s">
        <v>118</v>
      </c>
      <c r="L14" s="58" t="s">
        <v>24</v>
      </c>
      <c r="M14" s="37">
        <v>115.96666666666668</v>
      </c>
      <c r="O14" s="3"/>
    </row>
    <row r="15" spans="1:15" ht="15.65" x14ac:dyDescent="0.25">
      <c r="A15" s="33" t="s">
        <v>33</v>
      </c>
      <c r="B15" s="34">
        <v>10</v>
      </c>
      <c r="C15" s="35">
        <v>81</v>
      </c>
      <c r="D15" s="36" t="s">
        <v>93</v>
      </c>
      <c r="E15" s="58" t="s">
        <v>25</v>
      </c>
      <c r="F15" s="37">
        <v>359.84999999999997</v>
      </c>
      <c r="G15" s="28"/>
      <c r="H15" s="33" t="s">
        <v>33</v>
      </c>
      <c r="I15" s="42"/>
      <c r="J15" s="34">
        <v>8</v>
      </c>
      <c r="K15" s="36" t="s">
        <v>76</v>
      </c>
      <c r="L15" s="58" t="s">
        <v>25</v>
      </c>
      <c r="M15" s="37">
        <v>74.55</v>
      </c>
    </row>
    <row r="16" spans="1:15" ht="15.65" x14ac:dyDescent="0.25">
      <c r="A16" s="38" t="s">
        <v>7</v>
      </c>
      <c r="B16" s="141">
        <v>6</v>
      </c>
      <c r="C16" s="142"/>
      <c r="D16" s="36" t="s">
        <v>95</v>
      </c>
      <c r="E16" s="58" t="s">
        <v>25</v>
      </c>
      <c r="F16" s="37">
        <v>359.84999999999997</v>
      </c>
      <c r="G16" s="28"/>
      <c r="H16" s="38" t="s">
        <v>7</v>
      </c>
      <c r="I16" s="77">
        <v>6</v>
      </c>
      <c r="J16" s="78"/>
      <c r="K16" s="36" t="s">
        <v>114</v>
      </c>
      <c r="L16" s="58" t="s">
        <v>25</v>
      </c>
      <c r="M16" s="37">
        <v>74.55</v>
      </c>
    </row>
    <row r="17" spans="1:13" ht="15.65" x14ac:dyDescent="0.25">
      <c r="A17" s="41" t="s">
        <v>5</v>
      </c>
      <c r="B17" s="145">
        <v>63.339999999999996</v>
      </c>
      <c r="C17" s="146"/>
      <c r="D17" s="36" t="s">
        <v>67</v>
      </c>
      <c r="E17" s="58" t="s">
        <v>25</v>
      </c>
      <c r="F17" s="37">
        <v>359.84999999999997</v>
      </c>
      <c r="G17" s="28"/>
      <c r="H17" s="41" t="s">
        <v>5</v>
      </c>
      <c r="I17" s="145">
        <v>77.72999999999999</v>
      </c>
      <c r="J17" s="146"/>
      <c r="K17" s="36" t="s">
        <v>115</v>
      </c>
      <c r="L17" s="58" t="s">
        <v>25</v>
      </c>
      <c r="M17" s="37">
        <v>74.55</v>
      </c>
    </row>
    <row r="18" spans="1:13" ht="15.65" x14ac:dyDescent="0.25">
      <c r="A18" s="33" t="s">
        <v>34</v>
      </c>
      <c r="B18" s="34">
        <v>10</v>
      </c>
      <c r="C18" s="35">
        <v>91</v>
      </c>
      <c r="D18" s="36" t="s">
        <v>113</v>
      </c>
      <c r="E18" s="58" t="s">
        <v>47</v>
      </c>
      <c r="F18" s="37">
        <v>319.86666666666667</v>
      </c>
      <c r="G18" s="28"/>
      <c r="H18" s="33" t="s">
        <v>34</v>
      </c>
      <c r="I18" s="42"/>
      <c r="J18" s="34">
        <v>8</v>
      </c>
      <c r="K18" s="36" t="s">
        <v>109</v>
      </c>
      <c r="L18" s="58" t="s">
        <v>47</v>
      </c>
      <c r="M18" s="37">
        <v>41.416666666666664</v>
      </c>
    </row>
    <row r="19" spans="1:13" ht="15.65" x14ac:dyDescent="0.25">
      <c r="A19" s="38" t="s">
        <v>7</v>
      </c>
      <c r="B19" s="141">
        <v>6</v>
      </c>
      <c r="C19" s="142"/>
      <c r="D19" s="36" t="s">
        <v>67</v>
      </c>
      <c r="E19" s="58" t="s">
        <v>47</v>
      </c>
      <c r="F19" s="37">
        <v>319.86666666666667</v>
      </c>
      <c r="G19" s="28"/>
      <c r="H19" s="38" t="s">
        <v>7</v>
      </c>
      <c r="I19" s="77">
        <v>6</v>
      </c>
      <c r="J19" s="78"/>
      <c r="K19" s="36" t="s">
        <v>113</v>
      </c>
      <c r="L19" s="58" t="s">
        <v>47</v>
      </c>
      <c r="M19" s="37">
        <v>41.416666666666664</v>
      </c>
    </row>
    <row r="20" spans="1:13" ht="15.65" x14ac:dyDescent="0.25">
      <c r="A20" s="41" t="s">
        <v>5</v>
      </c>
      <c r="B20" s="145">
        <v>63.959999999999994</v>
      </c>
      <c r="C20" s="146"/>
      <c r="D20" s="36" t="s">
        <v>68</v>
      </c>
      <c r="E20" s="58" t="s">
        <v>47</v>
      </c>
      <c r="F20" s="37">
        <v>319.86666666666667</v>
      </c>
      <c r="G20" s="28"/>
      <c r="H20" s="41" t="s">
        <v>5</v>
      </c>
      <c r="I20" s="145">
        <v>81.790000000000006</v>
      </c>
      <c r="J20" s="146"/>
      <c r="K20" s="36" t="s">
        <v>96</v>
      </c>
      <c r="L20" s="58" t="s">
        <v>47</v>
      </c>
      <c r="M20" s="37">
        <v>41.416666666666664</v>
      </c>
    </row>
    <row r="21" spans="1:13" ht="15.65" x14ac:dyDescent="0.25">
      <c r="A21" s="33" t="s">
        <v>35</v>
      </c>
      <c r="B21" s="34">
        <v>10</v>
      </c>
      <c r="C21" s="35">
        <v>49</v>
      </c>
      <c r="D21" s="36" t="s">
        <v>105</v>
      </c>
      <c r="E21" s="58" t="s">
        <v>48</v>
      </c>
      <c r="F21" s="37">
        <v>239.89999999999998</v>
      </c>
      <c r="G21" s="28"/>
      <c r="H21" s="33" t="s">
        <v>35</v>
      </c>
      <c r="I21" s="42"/>
      <c r="J21" s="34">
        <v>8</v>
      </c>
      <c r="K21" s="36" t="s">
        <v>82</v>
      </c>
      <c r="L21" s="58" t="s">
        <v>48</v>
      </c>
      <c r="M21" s="37">
        <v>0</v>
      </c>
    </row>
    <row r="22" spans="1:13" ht="15.65" x14ac:dyDescent="0.25">
      <c r="A22" s="38" t="s">
        <v>7</v>
      </c>
      <c r="B22" s="141">
        <v>6</v>
      </c>
      <c r="C22" s="142"/>
      <c r="D22" s="36" t="s">
        <v>83</v>
      </c>
      <c r="E22" s="58" t="s">
        <v>48</v>
      </c>
      <c r="F22" s="37">
        <v>239.89999999999998</v>
      </c>
      <c r="G22" s="28"/>
      <c r="H22" s="38" t="s">
        <v>7</v>
      </c>
      <c r="I22" s="77">
        <v>6</v>
      </c>
      <c r="J22" s="78"/>
      <c r="K22" s="36" t="s">
        <v>94</v>
      </c>
      <c r="L22" s="58" t="s">
        <v>48</v>
      </c>
      <c r="M22" s="37">
        <v>0</v>
      </c>
    </row>
    <row r="23" spans="1:13" ht="15.65" x14ac:dyDescent="0.25">
      <c r="A23" s="41" t="s">
        <v>5</v>
      </c>
      <c r="B23" s="145">
        <v>65.08</v>
      </c>
      <c r="C23" s="146"/>
      <c r="D23" s="36" t="s">
        <v>84</v>
      </c>
      <c r="E23" s="58" t="s">
        <v>48</v>
      </c>
      <c r="F23" s="37">
        <v>239.89999999999998</v>
      </c>
      <c r="G23" s="28"/>
      <c r="H23" s="41" t="s">
        <v>5</v>
      </c>
      <c r="I23" s="145">
        <v>86.05</v>
      </c>
      <c r="J23" s="146"/>
      <c r="K23" s="36" t="s">
        <v>83</v>
      </c>
      <c r="L23" s="58" t="s">
        <v>48</v>
      </c>
      <c r="M23" s="37">
        <v>0</v>
      </c>
    </row>
    <row r="24" spans="1:13" ht="15.65" x14ac:dyDescent="0.25">
      <c r="A24" s="8" t="s">
        <v>36</v>
      </c>
      <c r="B24" s="34">
        <v>8</v>
      </c>
      <c r="C24" s="35">
        <v>55</v>
      </c>
      <c r="D24" s="36" t="s">
        <v>70</v>
      </c>
      <c r="E24" s="58" t="s">
        <v>49</v>
      </c>
      <c r="F24" s="43">
        <v>199.91666666666666</v>
      </c>
      <c r="G24" s="28"/>
      <c r="H24" s="8" t="s">
        <v>36</v>
      </c>
      <c r="I24" s="55"/>
      <c r="J24" s="46">
        <v>8</v>
      </c>
      <c r="K24" s="36" t="s">
        <v>76</v>
      </c>
      <c r="L24" s="58" t="s">
        <v>49</v>
      </c>
      <c r="M24" s="43">
        <v>0</v>
      </c>
    </row>
    <row r="25" spans="1:13" ht="15.65" x14ac:dyDescent="0.25">
      <c r="A25" s="11" t="s">
        <v>7</v>
      </c>
      <c r="B25" s="141">
        <v>6</v>
      </c>
      <c r="C25" s="142"/>
      <c r="D25" s="36" t="s">
        <v>69</v>
      </c>
      <c r="E25" s="58" t="s">
        <v>49</v>
      </c>
      <c r="F25" s="37">
        <v>199.91666666666666</v>
      </c>
      <c r="G25" s="28"/>
      <c r="H25" s="11" t="s">
        <v>7</v>
      </c>
      <c r="I25" s="77">
        <v>6</v>
      </c>
      <c r="J25" s="78"/>
      <c r="K25" s="36" t="s">
        <v>112</v>
      </c>
      <c r="L25" s="58" t="s">
        <v>49</v>
      </c>
      <c r="M25" s="37">
        <v>0</v>
      </c>
    </row>
    <row r="26" spans="1:13" ht="15.65" x14ac:dyDescent="0.25">
      <c r="A26" s="12" t="s">
        <v>5</v>
      </c>
      <c r="B26" s="145">
        <v>65.08</v>
      </c>
      <c r="C26" s="146"/>
      <c r="D26" s="36" t="s">
        <v>130</v>
      </c>
      <c r="E26" s="58" t="s">
        <v>49</v>
      </c>
      <c r="F26" s="37">
        <v>199.91666666666666</v>
      </c>
      <c r="G26" s="28"/>
      <c r="H26" s="12" t="s">
        <v>5</v>
      </c>
      <c r="I26" s="145">
        <v>86.47</v>
      </c>
      <c r="J26" s="146"/>
      <c r="K26" s="36" t="s">
        <v>81</v>
      </c>
      <c r="L26" s="58" t="s">
        <v>49</v>
      </c>
      <c r="M26" s="37">
        <v>0</v>
      </c>
    </row>
    <row r="27" spans="1:13" ht="15.65" x14ac:dyDescent="0.25">
      <c r="A27" s="8" t="s">
        <v>37</v>
      </c>
      <c r="B27" s="34">
        <v>10</v>
      </c>
      <c r="C27" s="35">
        <v>93</v>
      </c>
      <c r="D27" s="36" t="s">
        <v>70</v>
      </c>
      <c r="E27" s="58" t="s">
        <v>50</v>
      </c>
      <c r="F27" s="43">
        <v>119.94999999999999</v>
      </c>
      <c r="G27" s="28"/>
      <c r="H27" s="8" t="s">
        <v>37</v>
      </c>
      <c r="I27" s="55"/>
      <c r="J27" s="46">
        <v>8</v>
      </c>
      <c r="K27" s="36" t="s">
        <v>76</v>
      </c>
      <c r="L27" s="58" t="s">
        <v>50</v>
      </c>
      <c r="M27" s="43">
        <v>0</v>
      </c>
    </row>
    <row r="28" spans="1:13" ht="15.65" x14ac:dyDescent="0.25">
      <c r="A28" s="11" t="s">
        <v>7</v>
      </c>
      <c r="B28" s="141">
        <v>6</v>
      </c>
      <c r="C28" s="142"/>
      <c r="D28" s="36" t="s">
        <v>92</v>
      </c>
      <c r="E28" s="58" t="s">
        <v>50</v>
      </c>
      <c r="F28" s="37">
        <v>119.94999999999999</v>
      </c>
      <c r="G28" s="28"/>
      <c r="H28" s="11" t="s">
        <v>7</v>
      </c>
      <c r="I28" s="77">
        <v>3</v>
      </c>
      <c r="J28" s="78"/>
      <c r="K28" s="36" t="s">
        <v>112</v>
      </c>
      <c r="L28" s="58" t="s">
        <v>50</v>
      </c>
      <c r="M28" s="37">
        <v>0</v>
      </c>
    </row>
    <row r="29" spans="1:13" ht="15.65" x14ac:dyDescent="0.25">
      <c r="A29" s="12" t="s">
        <v>5</v>
      </c>
      <c r="B29" s="145">
        <v>65.44</v>
      </c>
      <c r="C29" s="146"/>
      <c r="D29" s="36" t="s">
        <v>73</v>
      </c>
      <c r="E29" s="58" t="s">
        <v>50</v>
      </c>
      <c r="F29" s="37">
        <v>119.94999999999999</v>
      </c>
      <c r="G29" s="28"/>
      <c r="H29" s="12" t="s">
        <v>5</v>
      </c>
      <c r="I29" s="145">
        <v>91.94</v>
      </c>
      <c r="J29" s="146"/>
      <c r="K29" s="36" t="s">
        <v>114</v>
      </c>
      <c r="L29" s="58" t="s">
        <v>50</v>
      </c>
      <c r="M29" s="37">
        <v>0</v>
      </c>
    </row>
    <row r="30" spans="1:13" ht="15.65" x14ac:dyDescent="0.25">
      <c r="A30" s="8" t="s">
        <v>38</v>
      </c>
      <c r="B30" s="34">
        <v>10</v>
      </c>
      <c r="C30" s="35">
        <v>59</v>
      </c>
      <c r="D30" s="36" t="s">
        <v>127</v>
      </c>
      <c r="E30" s="58" t="s">
        <v>51</v>
      </c>
      <c r="F30" s="43">
        <v>79.966666666666669</v>
      </c>
      <c r="G30" s="28"/>
      <c r="H30" s="8" t="s">
        <v>38</v>
      </c>
      <c r="I30" s="55"/>
      <c r="J30" s="46">
        <v>8</v>
      </c>
      <c r="K30" s="36" t="s">
        <v>84</v>
      </c>
      <c r="L30" s="58" t="s">
        <v>51</v>
      </c>
      <c r="M30" s="43">
        <v>0</v>
      </c>
    </row>
    <row r="31" spans="1:13" ht="15.65" x14ac:dyDescent="0.25">
      <c r="A31" s="11" t="s">
        <v>7</v>
      </c>
      <c r="B31" s="141">
        <v>6</v>
      </c>
      <c r="C31" s="142"/>
      <c r="D31" s="36" t="s">
        <v>71</v>
      </c>
      <c r="E31" s="58" t="s">
        <v>51</v>
      </c>
      <c r="F31" s="37">
        <v>79.966666666666669</v>
      </c>
      <c r="G31" s="28"/>
      <c r="H31" s="11" t="s">
        <v>7</v>
      </c>
      <c r="I31" s="77">
        <v>3</v>
      </c>
      <c r="J31" s="78"/>
      <c r="K31" s="36" t="s">
        <v>83</v>
      </c>
      <c r="L31" s="58" t="s">
        <v>51</v>
      </c>
      <c r="M31" s="37">
        <v>0</v>
      </c>
    </row>
    <row r="32" spans="1:13" ht="16.3" thickBot="1" x14ac:dyDescent="0.3">
      <c r="A32" s="21" t="s">
        <v>5</v>
      </c>
      <c r="B32" s="145">
        <v>66.039999999999992</v>
      </c>
      <c r="C32" s="146"/>
      <c r="D32" s="36" t="s">
        <v>81</v>
      </c>
      <c r="E32" s="20" t="s">
        <v>51</v>
      </c>
      <c r="F32" s="44">
        <v>79.966666666666669</v>
      </c>
      <c r="G32" s="28"/>
      <c r="H32" s="21" t="s">
        <v>5</v>
      </c>
      <c r="I32" s="153">
        <v>92.08</v>
      </c>
      <c r="J32" s="154"/>
      <c r="K32" s="36" t="s">
        <v>82</v>
      </c>
      <c r="L32" s="20" t="s">
        <v>51</v>
      </c>
      <c r="M32" s="44">
        <v>0</v>
      </c>
    </row>
  </sheetData>
  <mergeCells count="35">
    <mergeCell ref="H1:K1"/>
    <mergeCell ref="A2:C2"/>
    <mergeCell ref="H2:J2"/>
    <mergeCell ref="A1:D1"/>
    <mergeCell ref="E1:F1"/>
    <mergeCell ref="I11:J11"/>
    <mergeCell ref="B13:C13"/>
    <mergeCell ref="B14:C14"/>
    <mergeCell ref="I14:J14"/>
    <mergeCell ref="B4:C4"/>
    <mergeCell ref="B5:C5"/>
    <mergeCell ref="I5:J5"/>
    <mergeCell ref="B7:C7"/>
    <mergeCell ref="B8:C8"/>
    <mergeCell ref="I8:J8"/>
    <mergeCell ref="B10:C10"/>
    <mergeCell ref="B11:C11"/>
    <mergeCell ref="I23:J23"/>
    <mergeCell ref="B25:C25"/>
    <mergeCell ref="B26:C26"/>
    <mergeCell ref="I26:J26"/>
    <mergeCell ref="B16:C16"/>
    <mergeCell ref="B17:C17"/>
    <mergeCell ref="I17:J17"/>
    <mergeCell ref="B19:C19"/>
    <mergeCell ref="B20:C20"/>
    <mergeCell ref="I20:J20"/>
    <mergeCell ref="B22:C22"/>
    <mergeCell ref="B23:C23"/>
    <mergeCell ref="B28:C28"/>
    <mergeCell ref="B29:C29"/>
    <mergeCell ref="I29:J29"/>
    <mergeCell ref="B31:C31"/>
    <mergeCell ref="B32:C32"/>
    <mergeCell ref="I32:J32"/>
  </mergeCells>
  <pageMargins left="0" right="0" top="0" bottom="0" header="0" footer="0"/>
  <pageSetup scale="67" fitToHeight="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79D68-7F22-4F12-ADA6-A15BA6CCAD7B}">
  <sheetPr>
    <tabColor rgb="FF00B050"/>
    <pageSetUpPr fitToPage="1"/>
  </sheetPr>
  <dimension ref="A1:AB303"/>
  <sheetViews>
    <sheetView topLeftCell="O1" zoomScaleNormal="100" zoomScaleSheetLayoutView="100" workbookViewId="0">
      <selection activeCell="R36" sqref="R36"/>
    </sheetView>
  </sheetViews>
  <sheetFormatPr defaultColWidth="10.25" defaultRowHeight="18.350000000000001" x14ac:dyDescent="0.3"/>
  <cols>
    <col min="1" max="1" width="3" style="2" hidden="1" customWidth="1"/>
    <col min="2" max="2" width="4.625" style="92" hidden="1" customWidth="1"/>
    <col min="3" max="3" width="3.75" style="63" hidden="1" customWidth="1"/>
    <col min="4" max="4" width="26.75" style="3" hidden="1" customWidth="1"/>
    <col min="5" max="5" width="25.25" style="3" hidden="1" customWidth="1"/>
    <col min="6" max="6" width="23.25" style="3" hidden="1" customWidth="1"/>
    <col min="7" max="7" width="3.875" style="53" hidden="1" customWidth="1"/>
    <col min="8" max="8" width="8.875" style="54" hidden="1" customWidth="1"/>
    <col min="9" max="9" width="2.875" style="53" hidden="1" customWidth="1"/>
    <col min="10" max="10" width="4.25" style="73" hidden="1" customWidth="1"/>
    <col min="11" max="11" width="11.625" style="52" hidden="1" customWidth="1"/>
    <col min="12" max="12" width="4.875" style="73" hidden="1" customWidth="1"/>
    <col min="13" max="13" width="9.75" style="15" hidden="1" customWidth="1"/>
    <col min="14" max="14" width="4.375" style="3" hidden="1" customWidth="1"/>
    <col min="15" max="15" width="16.75" style="47" customWidth="1"/>
    <col min="16" max="16" width="5.75" style="47" customWidth="1"/>
    <col min="17" max="17" width="6.25" style="45" customWidth="1"/>
    <col min="18" max="18" width="28.75" style="48" bestFit="1" customWidth="1"/>
    <col min="19" max="19" width="6.75" style="45" customWidth="1"/>
    <col min="20" max="20" width="12" style="49" customWidth="1"/>
    <col min="21" max="21" width="2.75" style="23" customWidth="1"/>
    <col min="22" max="22" width="14" style="47" customWidth="1"/>
    <col min="23" max="23" width="5.75" style="47" customWidth="1"/>
    <col min="24" max="24" width="6.25" style="45" customWidth="1"/>
    <col min="25" max="25" width="19.75" style="48" bestFit="1" customWidth="1"/>
    <col min="26" max="26" width="6.75" style="45" customWidth="1"/>
    <col min="27" max="27" width="12" style="49" customWidth="1"/>
    <col min="28" max="28" width="10.25" style="23"/>
    <col min="29" max="29" width="10.25" style="3" customWidth="1"/>
    <col min="30" max="30" width="4.75" style="3" bestFit="1" customWidth="1"/>
    <col min="31" max="31" width="37.625" style="3" bestFit="1" customWidth="1"/>
    <col min="32" max="32" width="12" style="3" bestFit="1" customWidth="1"/>
    <col min="33" max="33" width="16.25" style="3" customWidth="1"/>
    <col min="34" max="34" width="6.875" style="3" customWidth="1"/>
    <col min="35" max="35" width="13.25" style="3" customWidth="1"/>
    <col min="36" max="36" width="12.875" style="3" customWidth="1"/>
    <col min="37" max="37" width="8" style="3" customWidth="1"/>
    <col min="38" max="38" width="14.75" style="3" bestFit="1" customWidth="1"/>
    <col min="39" max="16384" width="10.25" style="3"/>
  </cols>
  <sheetData>
    <row r="1" spans="1:28" x14ac:dyDescent="0.3">
      <c r="A1" s="122"/>
      <c r="B1" s="124" t="s">
        <v>43</v>
      </c>
      <c r="C1" s="126" t="s">
        <v>54</v>
      </c>
      <c r="D1" s="128" t="s">
        <v>62</v>
      </c>
      <c r="E1" s="129"/>
      <c r="F1" s="132" t="e">
        <v>#REF!</v>
      </c>
      <c r="G1" s="134" t="s">
        <v>65</v>
      </c>
      <c r="H1" s="134"/>
      <c r="I1" s="134" t="s">
        <v>1</v>
      </c>
      <c r="J1" s="134"/>
      <c r="K1" s="134"/>
      <c r="L1" s="121" t="s">
        <v>2</v>
      </c>
      <c r="M1" s="121"/>
      <c r="O1" s="143" t="s">
        <v>155</v>
      </c>
      <c r="P1" s="144"/>
      <c r="Q1" s="144"/>
      <c r="R1" s="144"/>
      <c r="S1" s="186" t="str">
        <f>+'OP-12 SUN'!E1</f>
        <v>SUN - JUN 16/19</v>
      </c>
      <c r="T1" s="187"/>
      <c r="V1" s="143" t="s">
        <v>156</v>
      </c>
      <c r="W1" s="144"/>
      <c r="X1" s="144"/>
      <c r="Y1" s="144"/>
      <c r="Z1" s="186" t="str">
        <f>+S1</f>
        <v>SUN - JUN 16/19</v>
      </c>
      <c r="AA1" s="187"/>
    </row>
    <row r="2" spans="1:28" ht="21.75" x14ac:dyDescent="0.3">
      <c r="A2" s="123"/>
      <c r="B2" s="125"/>
      <c r="C2" s="127"/>
      <c r="D2" s="130"/>
      <c r="E2" s="131"/>
      <c r="F2" s="133"/>
      <c r="G2" s="68" t="s">
        <v>28</v>
      </c>
      <c r="H2" s="87" t="s">
        <v>5</v>
      </c>
      <c r="I2" s="68" t="s">
        <v>6</v>
      </c>
      <c r="J2" s="72" t="s">
        <v>28</v>
      </c>
      <c r="K2" s="69" t="s">
        <v>45</v>
      </c>
      <c r="L2" s="72" t="s">
        <v>3</v>
      </c>
      <c r="M2" s="76" t="s">
        <v>46</v>
      </c>
      <c r="O2" s="138"/>
      <c r="P2" s="139"/>
      <c r="Q2" s="140"/>
      <c r="R2" s="101" t="s">
        <v>13</v>
      </c>
      <c r="S2" s="17" t="s">
        <v>15</v>
      </c>
      <c r="T2" s="27" t="s">
        <v>14</v>
      </c>
      <c r="V2" s="138"/>
      <c r="W2" s="139"/>
      <c r="X2" s="140"/>
      <c r="Y2" s="101" t="s">
        <v>13</v>
      </c>
      <c r="Z2" s="17" t="s">
        <v>15</v>
      </c>
      <c r="AA2" s="27" t="s">
        <v>14</v>
      </c>
    </row>
    <row r="3" spans="1:28" ht="15.65" x14ac:dyDescent="0.25">
      <c r="A3" s="57">
        <v>1</v>
      </c>
      <c r="B3" s="1">
        <v>5</v>
      </c>
      <c r="C3" s="1">
        <v>92</v>
      </c>
      <c r="D3" s="91" t="s">
        <v>123</v>
      </c>
      <c r="E3" s="91" t="s">
        <v>140</v>
      </c>
      <c r="F3" s="91" t="s">
        <v>116</v>
      </c>
      <c r="G3" s="6">
        <v>6</v>
      </c>
      <c r="H3" s="62">
        <v>55.65</v>
      </c>
      <c r="I3" s="88"/>
      <c r="J3" s="71"/>
      <c r="K3" s="67"/>
      <c r="L3" s="6">
        <v>6</v>
      </c>
      <c r="M3" s="7">
        <v>55.65</v>
      </c>
      <c r="O3" s="33" t="s">
        <v>29</v>
      </c>
      <c r="P3" s="34">
        <v>5</v>
      </c>
      <c r="Q3" s="35">
        <v>92</v>
      </c>
      <c r="R3" s="36" t="s">
        <v>123</v>
      </c>
      <c r="S3" s="58" t="s">
        <v>21</v>
      </c>
      <c r="T3" s="37">
        <v>821.36</v>
      </c>
      <c r="U3" s="28"/>
      <c r="V3" s="33" t="s">
        <v>26</v>
      </c>
      <c r="W3" s="28"/>
      <c r="X3" s="34">
        <v>3</v>
      </c>
      <c r="Y3" s="36" t="s">
        <v>149</v>
      </c>
      <c r="Z3" s="58" t="s">
        <v>21</v>
      </c>
      <c r="AA3" s="37">
        <v>228.33333333333334</v>
      </c>
      <c r="AB3" s="28"/>
    </row>
    <row r="4" spans="1:28" ht="15.65" x14ac:dyDescent="0.25">
      <c r="A4" s="57">
        <v>2</v>
      </c>
      <c r="B4" s="1">
        <v>5</v>
      </c>
      <c r="C4" s="1">
        <v>20</v>
      </c>
      <c r="D4" s="91" t="s">
        <v>119</v>
      </c>
      <c r="E4" s="91" t="s">
        <v>87</v>
      </c>
      <c r="F4" s="91" t="s">
        <v>121</v>
      </c>
      <c r="G4" s="6">
        <v>6</v>
      </c>
      <c r="H4" s="62">
        <v>63.489999999999995</v>
      </c>
      <c r="I4" s="88"/>
      <c r="J4" s="71"/>
      <c r="K4" s="67"/>
      <c r="L4" s="6">
        <v>6</v>
      </c>
      <c r="M4" s="7">
        <v>63.489999999999995</v>
      </c>
      <c r="O4" s="38" t="s">
        <v>7</v>
      </c>
      <c r="P4" s="141">
        <v>6</v>
      </c>
      <c r="Q4" s="142"/>
      <c r="R4" s="36" t="s">
        <v>140</v>
      </c>
      <c r="S4" s="58" t="s">
        <v>21</v>
      </c>
      <c r="T4" s="37">
        <v>821.36</v>
      </c>
      <c r="U4" s="28"/>
      <c r="V4" s="38" t="s">
        <v>7</v>
      </c>
      <c r="W4" s="39">
        <v>6</v>
      </c>
      <c r="X4" s="40"/>
      <c r="Y4" s="36" t="s">
        <v>77</v>
      </c>
      <c r="Z4" s="58" t="s">
        <v>21</v>
      </c>
      <c r="AA4" s="37">
        <v>228.33333333333334</v>
      </c>
      <c r="AB4" s="28"/>
    </row>
    <row r="5" spans="1:28" ht="15.65" x14ac:dyDescent="0.25">
      <c r="A5" s="57">
        <v>3</v>
      </c>
      <c r="B5" s="1">
        <v>5</v>
      </c>
      <c r="C5" s="1">
        <v>69</v>
      </c>
      <c r="D5" s="91" t="s">
        <v>125</v>
      </c>
      <c r="E5" s="91" t="s">
        <v>113</v>
      </c>
      <c r="F5" s="91" t="s">
        <v>142</v>
      </c>
      <c r="G5" s="6">
        <v>6</v>
      </c>
      <c r="H5" s="62">
        <v>69.59</v>
      </c>
      <c r="I5" s="88"/>
      <c r="J5" s="71"/>
      <c r="K5" s="67"/>
      <c r="L5" s="6">
        <v>6</v>
      </c>
      <c r="M5" s="7">
        <v>69.59</v>
      </c>
      <c r="O5" s="41" t="s">
        <v>5</v>
      </c>
      <c r="P5" s="145">
        <v>55.65</v>
      </c>
      <c r="Q5" s="146"/>
      <c r="R5" s="36" t="s">
        <v>116</v>
      </c>
      <c r="S5" s="58" t="s">
        <v>21</v>
      </c>
      <c r="T5" s="37">
        <v>821.36</v>
      </c>
      <c r="U5" s="28"/>
      <c r="V5" s="41" t="s">
        <v>5</v>
      </c>
      <c r="W5" s="145">
        <v>79.64</v>
      </c>
      <c r="X5" s="146"/>
      <c r="Y5" s="36" t="s">
        <v>107</v>
      </c>
      <c r="Z5" s="58" t="s">
        <v>21</v>
      </c>
      <c r="AA5" s="37">
        <v>228.33333333333334</v>
      </c>
      <c r="AB5" s="28"/>
    </row>
    <row r="6" spans="1:28" ht="15.65" x14ac:dyDescent="0.25">
      <c r="A6" s="57">
        <v>4</v>
      </c>
      <c r="B6" s="1">
        <v>5</v>
      </c>
      <c r="C6" s="1">
        <v>3</v>
      </c>
      <c r="D6" s="91" t="s">
        <v>139</v>
      </c>
      <c r="E6" s="91" t="s">
        <v>89</v>
      </c>
      <c r="F6" s="91" t="s">
        <v>130</v>
      </c>
      <c r="G6" s="6">
        <v>6</v>
      </c>
      <c r="H6" s="62">
        <v>70.430000000000007</v>
      </c>
      <c r="I6" s="88"/>
      <c r="J6" s="71"/>
      <c r="K6" s="67"/>
      <c r="L6" s="6">
        <v>6</v>
      </c>
      <c r="M6" s="7">
        <v>70.430000000000007</v>
      </c>
      <c r="O6" s="33" t="s">
        <v>30</v>
      </c>
      <c r="P6" s="34">
        <v>5</v>
      </c>
      <c r="Q6" s="35">
        <v>20</v>
      </c>
      <c r="R6" s="36" t="s">
        <v>119</v>
      </c>
      <c r="S6" s="58" t="s">
        <v>22</v>
      </c>
      <c r="T6" s="37">
        <v>684.4666666666667</v>
      </c>
      <c r="U6" s="28"/>
      <c r="V6" s="33" t="s">
        <v>30</v>
      </c>
      <c r="W6" s="42"/>
      <c r="X6" s="34">
        <v>0</v>
      </c>
      <c r="Y6" s="36">
        <v>0</v>
      </c>
      <c r="Z6" s="58" t="s">
        <v>22</v>
      </c>
      <c r="AA6" s="37">
        <v>0</v>
      </c>
      <c r="AB6" s="28"/>
    </row>
    <row r="7" spans="1:28" ht="15.65" x14ac:dyDescent="0.25">
      <c r="A7" s="57">
        <v>5</v>
      </c>
      <c r="B7" s="1">
        <v>5</v>
      </c>
      <c r="C7" s="1">
        <v>12</v>
      </c>
      <c r="D7" s="91" t="s">
        <v>117</v>
      </c>
      <c r="E7" s="91" t="s">
        <v>141</v>
      </c>
      <c r="F7" s="91" t="s">
        <v>116</v>
      </c>
      <c r="G7" s="6">
        <v>6</v>
      </c>
      <c r="H7" s="62">
        <v>71.569999999999993</v>
      </c>
      <c r="I7" s="88"/>
      <c r="J7" s="71"/>
      <c r="K7" s="67"/>
      <c r="L7" s="6">
        <v>6</v>
      </c>
      <c r="M7" s="7">
        <v>71.569999999999993</v>
      </c>
      <c r="O7" s="38" t="s">
        <v>7</v>
      </c>
      <c r="P7" s="141">
        <v>6</v>
      </c>
      <c r="Q7" s="142"/>
      <c r="R7" s="36" t="s">
        <v>87</v>
      </c>
      <c r="S7" s="58" t="s">
        <v>22</v>
      </c>
      <c r="T7" s="37">
        <v>684.4666666666667</v>
      </c>
      <c r="U7" s="28"/>
      <c r="V7" s="38" t="s">
        <v>7</v>
      </c>
      <c r="W7" s="39">
        <v>0</v>
      </c>
      <c r="X7" s="40"/>
      <c r="Y7" s="36">
        <v>0</v>
      </c>
      <c r="Z7" s="58" t="s">
        <v>22</v>
      </c>
      <c r="AA7" s="37">
        <v>0</v>
      </c>
      <c r="AB7" s="28"/>
    </row>
    <row r="8" spans="1:28" ht="15.65" x14ac:dyDescent="0.25">
      <c r="A8" s="57">
        <v>6</v>
      </c>
      <c r="B8" s="1">
        <v>5</v>
      </c>
      <c r="C8" s="1">
        <v>5</v>
      </c>
      <c r="D8" s="91" t="s">
        <v>86</v>
      </c>
      <c r="E8" s="91" t="s">
        <v>124</v>
      </c>
      <c r="F8" s="91" t="s">
        <v>111</v>
      </c>
      <c r="G8" s="6">
        <v>6</v>
      </c>
      <c r="H8" s="62">
        <v>74.319999999999993</v>
      </c>
      <c r="I8" s="88"/>
      <c r="J8" s="71"/>
      <c r="K8" s="67"/>
      <c r="L8" s="6">
        <v>6</v>
      </c>
      <c r="M8" s="7">
        <v>74.319999999999993</v>
      </c>
      <c r="O8" s="41" t="s">
        <v>5</v>
      </c>
      <c r="P8" s="145">
        <v>63.489999999999995</v>
      </c>
      <c r="Q8" s="146"/>
      <c r="R8" s="36" t="s">
        <v>121</v>
      </c>
      <c r="S8" s="58" t="s">
        <v>22</v>
      </c>
      <c r="T8" s="37">
        <v>684.4666666666667</v>
      </c>
      <c r="U8" s="28"/>
      <c r="V8" s="41" t="s">
        <v>5</v>
      </c>
      <c r="W8" s="145">
        <v>0</v>
      </c>
      <c r="X8" s="146"/>
      <c r="Y8" s="36">
        <v>0</v>
      </c>
      <c r="Z8" s="58" t="s">
        <v>22</v>
      </c>
      <c r="AA8" s="37">
        <v>0</v>
      </c>
      <c r="AB8" s="28"/>
    </row>
    <row r="9" spans="1:28" ht="15.65" x14ac:dyDescent="0.25">
      <c r="A9" s="57">
        <v>7</v>
      </c>
      <c r="B9" s="1">
        <v>5</v>
      </c>
      <c r="C9" s="1">
        <v>72</v>
      </c>
      <c r="D9" s="91" t="s">
        <v>144</v>
      </c>
      <c r="E9" s="91" t="s">
        <v>87</v>
      </c>
      <c r="F9" s="91" t="s">
        <v>121</v>
      </c>
      <c r="G9" s="6">
        <v>6</v>
      </c>
      <c r="H9" s="62">
        <v>74.539999999999992</v>
      </c>
      <c r="I9" s="88"/>
      <c r="J9" s="71"/>
      <c r="K9" s="67"/>
      <c r="L9" s="6">
        <v>6</v>
      </c>
      <c r="M9" s="7">
        <v>74.539999999999992</v>
      </c>
      <c r="O9" s="33" t="s">
        <v>31</v>
      </c>
      <c r="P9" s="34">
        <v>5</v>
      </c>
      <c r="Q9" s="35">
        <v>69</v>
      </c>
      <c r="R9" s="36" t="s">
        <v>125</v>
      </c>
      <c r="S9" s="58" t="s">
        <v>23</v>
      </c>
      <c r="T9" s="37">
        <v>479.12666666666672</v>
      </c>
      <c r="U9" s="28"/>
      <c r="V9" s="33" t="s">
        <v>31</v>
      </c>
      <c r="W9" s="42"/>
      <c r="X9" s="34">
        <v>0</v>
      </c>
      <c r="Y9" s="36">
        <v>0</v>
      </c>
      <c r="Z9" s="58" t="s">
        <v>23</v>
      </c>
      <c r="AA9" s="37">
        <v>0</v>
      </c>
      <c r="AB9" s="28"/>
    </row>
    <row r="10" spans="1:28" ht="15.65" x14ac:dyDescent="0.25">
      <c r="A10" s="57">
        <v>8</v>
      </c>
      <c r="B10" s="1">
        <v>5</v>
      </c>
      <c r="C10" s="1">
        <v>85</v>
      </c>
      <c r="D10" s="91" t="s">
        <v>128</v>
      </c>
      <c r="E10" s="91" t="s">
        <v>85</v>
      </c>
      <c r="F10" s="91" t="s">
        <v>147</v>
      </c>
      <c r="G10" s="6">
        <v>6</v>
      </c>
      <c r="H10" s="62">
        <v>74.92</v>
      </c>
      <c r="I10" s="88"/>
      <c r="J10" s="71"/>
      <c r="K10" s="67"/>
      <c r="L10" s="6">
        <v>6</v>
      </c>
      <c r="M10" s="7">
        <v>74.92</v>
      </c>
      <c r="O10" s="38" t="s">
        <v>7</v>
      </c>
      <c r="P10" s="141">
        <v>6</v>
      </c>
      <c r="Q10" s="142"/>
      <c r="R10" s="36" t="s">
        <v>113</v>
      </c>
      <c r="S10" s="58" t="s">
        <v>23</v>
      </c>
      <c r="T10" s="37">
        <v>479.12666666666672</v>
      </c>
      <c r="U10" s="28"/>
      <c r="V10" s="38" t="s">
        <v>7</v>
      </c>
      <c r="W10" s="39">
        <v>0</v>
      </c>
      <c r="X10" s="40"/>
      <c r="Y10" s="36">
        <v>0</v>
      </c>
      <c r="Z10" s="58" t="s">
        <v>23</v>
      </c>
      <c r="AA10" s="37">
        <v>0</v>
      </c>
      <c r="AB10" s="28"/>
    </row>
    <row r="11" spans="1:28" ht="15.65" x14ac:dyDescent="0.25">
      <c r="A11" s="57">
        <v>9</v>
      </c>
      <c r="B11" s="1">
        <v>5</v>
      </c>
      <c r="C11" s="1">
        <v>37</v>
      </c>
      <c r="D11" s="91" t="s">
        <v>136</v>
      </c>
      <c r="E11" s="91" t="s">
        <v>137</v>
      </c>
      <c r="F11" s="91" t="s">
        <v>124</v>
      </c>
      <c r="G11" s="6">
        <v>6</v>
      </c>
      <c r="H11" s="62">
        <v>76.14</v>
      </c>
      <c r="I11" s="88"/>
      <c r="J11" s="71"/>
      <c r="K11" s="67"/>
      <c r="L11" s="6">
        <v>6</v>
      </c>
      <c r="M11" s="7">
        <v>76.14</v>
      </c>
      <c r="O11" s="41" t="s">
        <v>5</v>
      </c>
      <c r="P11" s="145">
        <v>69.59</v>
      </c>
      <c r="Q11" s="146"/>
      <c r="R11" s="36" t="s">
        <v>142</v>
      </c>
      <c r="S11" s="58" t="s">
        <v>23</v>
      </c>
      <c r="T11" s="37">
        <v>479.12666666666672</v>
      </c>
      <c r="U11" s="28"/>
      <c r="V11" s="41" t="s">
        <v>5</v>
      </c>
      <c r="W11" s="145">
        <v>0</v>
      </c>
      <c r="X11" s="146"/>
      <c r="Y11" s="36">
        <v>0</v>
      </c>
      <c r="Z11" s="58" t="s">
        <v>23</v>
      </c>
      <c r="AA11" s="37">
        <v>0</v>
      </c>
      <c r="AB11" s="28"/>
    </row>
    <row r="12" spans="1:28" ht="15.65" x14ac:dyDescent="0.25">
      <c r="A12" s="57">
        <v>10</v>
      </c>
      <c r="B12" s="1">
        <v>5</v>
      </c>
      <c r="C12" s="1">
        <v>9</v>
      </c>
      <c r="D12" s="91" t="s">
        <v>136</v>
      </c>
      <c r="E12" s="91" t="s">
        <v>102</v>
      </c>
      <c r="F12" s="91" t="s">
        <v>137</v>
      </c>
      <c r="G12" s="6">
        <v>6</v>
      </c>
      <c r="H12" s="62">
        <v>76.86</v>
      </c>
      <c r="I12" s="88"/>
      <c r="J12" s="71"/>
      <c r="K12" s="67"/>
      <c r="L12" s="6">
        <v>6</v>
      </c>
      <c r="M12" s="7">
        <v>76.86</v>
      </c>
      <c r="O12" s="33" t="s">
        <v>32</v>
      </c>
      <c r="P12" s="34">
        <v>5</v>
      </c>
      <c r="Q12" s="35">
        <v>3</v>
      </c>
      <c r="R12" s="36" t="s">
        <v>139</v>
      </c>
      <c r="S12" s="58" t="s">
        <v>24</v>
      </c>
      <c r="T12" s="37">
        <v>376.45666666666671</v>
      </c>
      <c r="U12" s="28"/>
      <c r="V12" s="33" t="s">
        <v>32</v>
      </c>
      <c r="W12" s="42"/>
      <c r="X12" s="34">
        <v>0</v>
      </c>
      <c r="Y12" s="36">
        <v>0</v>
      </c>
      <c r="Z12" s="58" t="s">
        <v>24</v>
      </c>
      <c r="AA12" s="37">
        <v>0</v>
      </c>
      <c r="AB12" s="28"/>
    </row>
    <row r="13" spans="1:28" ht="15.65" x14ac:dyDescent="0.25">
      <c r="A13" s="74"/>
      <c r="B13" s="19"/>
      <c r="C13" s="19"/>
      <c r="F13" s="3" t="s">
        <v>138</v>
      </c>
      <c r="G13" s="65"/>
      <c r="H13" s="64"/>
      <c r="I13" s="65"/>
      <c r="J13" s="66"/>
      <c r="K13" s="56"/>
      <c r="L13" s="66"/>
      <c r="M13" s="70"/>
      <c r="O13" s="38" t="s">
        <v>7</v>
      </c>
      <c r="P13" s="141">
        <v>6</v>
      </c>
      <c r="Q13" s="142"/>
      <c r="R13" s="36" t="s">
        <v>89</v>
      </c>
      <c r="S13" s="58" t="s">
        <v>24</v>
      </c>
      <c r="T13" s="37">
        <v>376.45666666666671</v>
      </c>
      <c r="U13" s="28"/>
      <c r="V13" s="38" t="s">
        <v>7</v>
      </c>
      <c r="W13" s="89">
        <v>0</v>
      </c>
      <c r="X13" s="90"/>
      <c r="Y13" s="36">
        <v>0</v>
      </c>
      <c r="Z13" s="58" t="s">
        <v>24</v>
      </c>
      <c r="AA13" s="37">
        <v>0</v>
      </c>
      <c r="AB13" s="28"/>
    </row>
    <row r="14" spans="1:28" ht="15.65" x14ac:dyDescent="0.25">
      <c r="A14" s="74"/>
      <c r="B14" s="19"/>
      <c r="C14" s="19"/>
      <c r="F14" s="3" t="s">
        <v>107</v>
      </c>
      <c r="G14" s="65"/>
      <c r="H14" s="64"/>
      <c r="I14" s="65"/>
      <c r="J14" s="66"/>
      <c r="K14" s="56"/>
      <c r="L14" s="66"/>
      <c r="M14" s="70"/>
      <c r="O14" s="41" t="s">
        <v>5</v>
      </c>
      <c r="P14" s="145">
        <v>70.430000000000007</v>
      </c>
      <c r="Q14" s="146"/>
      <c r="R14" s="36" t="s">
        <v>130</v>
      </c>
      <c r="S14" s="58" t="s">
        <v>24</v>
      </c>
      <c r="T14" s="37">
        <v>376.45666666666671</v>
      </c>
      <c r="U14" s="28"/>
      <c r="V14" s="41" t="s">
        <v>5</v>
      </c>
      <c r="W14" s="145">
        <v>0</v>
      </c>
      <c r="X14" s="146"/>
      <c r="Y14" s="36">
        <v>0</v>
      </c>
      <c r="Z14" s="58" t="s">
        <v>24</v>
      </c>
      <c r="AA14" s="37">
        <v>0</v>
      </c>
      <c r="AB14" s="28"/>
    </row>
    <row r="15" spans="1:28" ht="15.65" x14ac:dyDescent="0.25">
      <c r="A15" s="74"/>
      <c r="B15" s="19"/>
      <c r="C15" s="19"/>
      <c r="G15" s="65"/>
      <c r="H15" s="64"/>
      <c r="I15" s="65"/>
      <c r="J15" s="66"/>
      <c r="K15" s="56"/>
      <c r="L15" s="66"/>
      <c r="M15" s="70"/>
      <c r="O15" s="33" t="s">
        <v>33</v>
      </c>
      <c r="P15" s="34">
        <v>5</v>
      </c>
      <c r="Q15" s="35">
        <v>12</v>
      </c>
      <c r="R15" s="36" t="s">
        <v>117</v>
      </c>
      <c r="S15" s="58" t="s">
        <v>25</v>
      </c>
      <c r="T15" s="37">
        <v>308.01</v>
      </c>
      <c r="U15" s="28"/>
      <c r="V15" s="33" t="s">
        <v>33</v>
      </c>
      <c r="W15" s="42"/>
      <c r="X15" s="34">
        <v>0</v>
      </c>
      <c r="Y15" s="36">
        <v>0</v>
      </c>
      <c r="Z15" s="58" t="s">
        <v>25</v>
      </c>
      <c r="AA15" s="37">
        <v>0</v>
      </c>
      <c r="AB15" s="28"/>
    </row>
    <row r="16" spans="1:28" ht="15.65" x14ac:dyDescent="0.25">
      <c r="A16" s="74"/>
      <c r="B16" s="19"/>
      <c r="C16" s="19"/>
      <c r="G16" s="65"/>
      <c r="H16" s="64"/>
      <c r="I16" s="65"/>
      <c r="J16" s="66"/>
      <c r="K16" s="56"/>
      <c r="L16" s="66"/>
      <c r="M16" s="70"/>
      <c r="O16" s="38" t="s">
        <v>7</v>
      </c>
      <c r="P16" s="141">
        <v>6</v>
      </c>
      <c r="Q16" s="142"/>
      <c r="R16" s="36" t="s">
        <v>141</v>
      </c>
      <c r="S16" s="58" t="s">
        <v>25</v>
      </c>
      <c r="T16" s="37">
        <v>308.01</v>
      </c>
      <c r="U16" s="28"/>
      <c r="V16" s="38" t="s">
        <v>7</v>
      </c>
      <c r="W16" s="89">
        <v>0</v>
      </c>
      <c r="X16" s="90"/>
      <c r="Y16" s="36">
        <v>0</v>
      </c>
      <c r="Z16" s="58" t="s">
        <v>25</v>
      </c>
      <c r="AA16" s="37">
        <v>0</v>
      </c>
      <c r="AB16" s="28"/>
    </row>
    <row r="17" spans="1:28" ht="15.65" x14ac:dyDescent="0.25">
      <c r="A17" s="74"/>
      <c r="B17" s="19"/>
      <c r="C17" s="19"/>
      <c r="G17" s="65"/>
      <c r="H17" s="64"/>
      <c r="I17" s="65"/>
      <c r="J17" s="66"/>
      <c r="K17" s="56"/>
      <c r="L17" s="66"/>
      <c r="M17" s="70"/>
      <c r="O17" s="41" t="s">
        <v>5</v>
      </c>
      <c r="P17" s="145">
        <v>71.569999999999993</v>
      </c>
      <c r="Q17" s="146"/>
      <c r="R17" s="36" t="s">
        <v>116</v>
      </c>
      <c r="S17" s="58" t="s">
        <v>25</v>
      </c>
      <c r="T17" s="37">
        <v>308.01</v>
      </c>
      <c r="U17" s="28"/>
      <c r="V17" s="41" t="s">
        <v>5</v>
      </c>
      <c r="W17" s="145">
        <v>0</v>
      </c>
      <c r="X17" s="146"/>
      <c r="Y17" s="36">
        <v>0</v>
      </c>
      <c r="Z17" s="58" t="s">
        <v>25</v>
      </c>
      <c r="AA17" s="37">
        <v>0</v>
      </c>
      <c r="AB17" s="28"/>
    </row>
    <row r="18" spans="1:28" ht="15.65" x14ac:dyDescent="0.25">
      <c r="A18" s="74"/>
      <c r="B18" s="19"/>
      <c r="C18" s="19"/>
      <c r="G18" s="65"/>
      <c r="H18" s="64"/>
      <c r="I18" s="65"/>
      <c r="J18" s="66"/>
      <c r="K18" s="56"/>
      <c r="L18" s="66"/>
      <c r="M18" s="70"/>
      <c r="O18" s="33" t="s">
        <v>34</v>
      </c>
      <c r="P18" s="34">
        <v>5</v>
      </c>
      <c r="Q18" s="35">
        <v>5</v>
      </c>
      <c r="R18" s="36" t="s">
        <v>86</v>
      </c>
      <c r="S18" s="58" t="s">
        <v>47</v>
      </c>
      <c r="T18" s="37">
        <v>273.78666666666669</v>
      </c>
      <c r="U18" s="28"/>
      <c r="V18" s="33" t="s">
        <v>34</v>
      </c>
      <c r="W18" s="42"/>
      <c r="X18" s="34">
        <v>0</v>
      </c>
      <c r="Y18" s="36">
        <v>0</v>
      </c>
      <c r="Z18" s="58" t="s">
        <v>47</v>
      </c>
      <c r="AA18" s="37">
        <v>0</v>
      </c>
      <c r="AB18" s="28"/>
    </row>
    <row r="19" spans="1:28" ht="15.65" x14ac:dyDescent="0.25">
      <c r="A19" s="74"/>
      <c r="B19" s="19"/>
      <c r="C19" s="19"/>
      <c r="G19" s="65"/>
      <c r="H19" s="64"/>
      <c r="I19" s="65"/>
      <c r="J19" s="66"/>
      <c r="K19" s="56"/>
      <c r="L19" s="66"/>
      <c r="M19" s="70"/>
      <c r="O19" s="38" t="s">
        <v>7</v>
      </c>
      <c r="P19" s="141">
        <v>6</v>
      </c>
      <c r="Q19" s="142"/>
      <c r="R19" s="36" t="s">
        <v>124</v>
      </c>
      <c r="S19" s="58" t="s">
        <v>47</v>
      </c>
      <c r="T19" s="37">
        <v>273.78666666666669</v>
      </c>
      <c r="U19" s="28"/>
      <c r="V19" s="38" t="s">
        <v>7</v>
      </c>
      <c r="W19" s="89">
        <v>0</v>
      </c>
      <c r="X19" s="90"/>
      <c r="Y19" s="36">
        <v>0</v>
      </c>
      <c r="Z19" s="58" t="s">
        <v>47</v>
      </c>
      <c r="AA19" s="37">
        <v>0</v>
      </c>
      <c r="AB19" s="28"/>
    </row>
    <row r="20" spans="1:28" ht="15.65" x14ac:dyDescent="0.25">
      <c r="A20" s="74"/>
      <c r="B20" s="19"/>
      <c r="C20" s="19"/>
      <c r="G20" s="65"/>
      <c r="H20" s="64"/>
      <c r="I20" s="65"/>
      <c r="J20" s="66"/>
      <c r="K20" s="56"/>
      <c r="L20" s="66"/>
      <c r="M20" s="70"/>
      <c r="O20" s="41" t="s">
        <v>5</v>
      </c>
      <c r="P20" s="145">
        <v>74.319999999999993</v>
      </c>
      <c r="Q20" s="146"/>
      <c r="R20" s="36" t="s">
        <v>111</v>
      </c>
      <c r="S20" s="58" t="s">
        <v>47</v>
      </c>
      <c r="T20" s="37">
        <v>273.78666666666669</v>
      </c>
      <c r="U20" s="28"/>
      <c r="V20" s="41" t="s">
        <v>5</v>
      </c>
      <c r="W20" s="145">
        <v>0</v>
      </c>
      <c r="X20" s="146"/>
      <c r="Y20" s="36">
        <v>0</v>
      </c>
      <c r="Z20" s="58" t="s">
        <v>47</v>
      </c>
      <c r="AA20" s="37">
        <v>0</v>
      </c>
      <c r="AB20" s="28"/>
    </row>
    <row r="21" spans="1:28" ht="15.65" x14ac:dyDescent="0.25">
      <c r="A21" s="74"/>
      <c r="B21" s="19"/>
      <c r="C21" s="19"/>
      <c r="G21" s="65"/>
      <c r="H21" s="64"/>
      <c r="I21" s="65"/>
      <c r="J21" s="66"/>
      <c r="K21" s="56"/>
      <c r="L21" s="66"/>
      <c r="M21" s="70"/>
      <c r="O21" s="33" t="s">
        <v>35</v>
      </c>
      <c r="P21" s="34">
        <v>5</v>
      </c>
      <c r="Q21" s="35">
        <v>72</v>
      </c>
      <c r="R21" s="36" t="s">
        <v>144</v>
      </c>
      <c r="S21" s="58" t="s">
        <v>48</v>
      </c>
      <c r="T21" s="37">
        <v>205.34</v>
      </c>
      <c r="U21" s="28"/>
      <c r="V21" s="33" t="s">
        <v>35</v>
      </c>
      <c r="W21" s="42"/>
      <c r="X21" s="34">
        <v>0</v>
      </c>
      <c r="Y21" s="36">
        <v>0</v>
      </c>
      <c r="Z21" s="58" t="s">
        <v>48</v>
      </c>
      <c r="AA21" s="37">
        <v>0</v>
      </c>
      <c r="AB21" s="28"/>
    </row>
    <row r="22" spans="1:28" ht="15.65" x14ac:dyDescent="0.25">
      <c r="A22" s="74"/>
      <c r="B22" s="19"/>
      <c r="C22" s="19"/>
      <c r="G22" s="65"/>
      <c r="H22" s="64"/>
      <c r="I22" s="65"/>
      <c r="J22" s="66"/>
      <c r="K22" s="56"/>
      <c r="L22" s="66"/>
      <c r="M22" s="70"/>
      <c r="O22" s="38" t="s">
        <v>7</v>
      </c>
      <c r="P22" s="141">
        <v>6</v>
      </c>
      <c r="Q22" s="142"/>
      <c r="R22" s="36" t="s">
        <v>87</v>
      </c>
      <c r="S22" s="58" t="s">
        <v>48</v>
      </c>
      <c r="T22" s="37">
        <v>205.34</v>
      </c>
      <c r="U22" s="28"/>
      <c r="V22" s="38" t="s">
        <v>7</v>
      </c>
      <c r="W22" s="89">
        <v>0</v>
      </c>
      <c r="X22" s="90"/>
      <c r="Y22" s="36">
        <v>0</v>
      </c>
      <c r="Z22" s="58" t="s">
        <v>48</v>
      </c>
      <c r="AA22" s="37">
        <v>0</v>
      </c>
      <c r="AB22" s="28"/>
    </row>
    <row r="23" spans="1:28" ht="15.65" x14ac:dyDescent="0.25">
      <c r="A23" s="74"/>
      <c r="B23" s="19"/>
      <c r="C23" s="19"/>
      <c r="G23" s="65"/>
      <c r="H23" s="64"/>
      <c r="I23" s="65"/>
      <c r="J23" s="66"/>
      <c r="K23" s="56"/>
      <c r="L23" s="66"/>
      <c r="M23" s="70"/>
      <c r="O23" s="41" t="s">
        <v>5</v>
      </c>
      <c r="P23" s="145">
        <v>74.539999999999992</v>
      </c>
      <c r="Q23" s="146"/>
      <c r="R23" s="36" t="s">
        <v>121</v>
      </c>
      <c r="S23" s="58" t="s">
        <v>48</v>
      </c>
      <c r="T23" s="37">
        <v>205.34</v>
      </c>
      <c r="U23" s="28"/>
      <c r="V23" s="41" t="s">
        <v>5</v>
      </c>
      <c r="W23" s="145">
        <v>0</v>
      </c>
      <c r="X23" s="146"/>
      <c r="Y23" s="36">
        <v>0</v>
      </c>
      <c r="Z23" s="58" t="s">
        <v>48</v>
      </c>
      <c r="AA23" s="37">
        <v>0</v>
      </c>
      <c r="AB23" s="28"/>
    </row>
    <row r="24" spans="1:28" ht="15.65" x14ac:dyDescent="0.25">
      <c r="A24" s="74"/>
      <c r="B24" s="19"/>
      <c r="C24" s="19"/>
      <c r="G24" s="65"/>
      <c r="H24" s="64"/>
      <c r="I24" s="65"/>
      <c r="J24" s="66"/>
      <c r="K24" s="56"/>
      <c r="L24" s="66"/>
      <c r="M24" s="70"/>
      <c r="O24" s="8" t="s">
        <v>36</v>
      </c>
      <c r="P24" s="34">
        <v>5</v>
      </c>
      <c r="Q24" s="35">
        <v>85</v>
      </c>
      <c r="R24" s="36" t="s">
        <v>128</v>
      </c>
      <c r="S24" s="58" t="s">
        <v>49</v>
      </c>
      <c r="T24" s="43">
        <v>171.11666666666667</v>
      </c>
      <c r="U24" s="28"/>
      <c r="V24" s="8" t="s">
        <v>36</v>
      </c>
      <c r="W24" s="55"/>
      <c r="X24" s="46">
        <v>0</v>
      </c>
      <c r="Y24" s="36">
        <v>0</v>
      </c>
      <c r="Z24" s="58" t="s">
        <v>49</v>
      </c>
      <c r="AA24" s="43">
        <v>0</v>
      </c>
      <c r="AB24" s="28"/>
    </row>
    <row r="25" spans="1:28" ht="15.65" x14ac:dyDescent="0.25">
      <c r="A25" s="74"/>
      <c r="B25" s="19"/>
      <c r="C25" s="19"/>
      <c r="G25" s="65"/>
      <c r="H25" s="64"/>
      <c r="I25" s="65"/>
      <c r="J25" s="66"/>
      <c r="K25" s="56"/>
      <c r="L25" s="66"/>
      <c r="M25" s="70"/>
      <c r="O25" s="11" t="s">
        <v>7</v>
      </c>
      <c r="P25" s="141">
        <v>6</v>
      </c>
      <c r="Q25" s="142"/>
      <c r="R25" s="36" t="s">
        <v>85</v>
      </c>
      <c r="S25" s="58" t="s">
        <v>49</v>
      </c>
      <c r="T25" s="37">
        <v>171.11666666666667</v>
      </c>
      <c r="U25" s="28"/>
      <c r="V25" s="11" t="s">
        <v>7</v>
      </c>
      <c r="W25" s="89">
        <v>0</v>
      </c>
      <c r="X25" s="90"/>
      <c r="Y25" s="36">
        <v>0</v>
      </c>
      <c r="Z25" s="58" t="s">
        <v>49</v>
      </c>
      <c r="AA25" s="37">
        <v>0</v>
      </c>
      <c r="AB25" s="28"/>
    </row>
    <row r="26" spans="1:28" ht="15.65" x14ac:dyDescent="0.25">
      <c r="A26" s="74"/>
      <c r="B26" s="19"/>
      <c r="C26" s="19"/>
      <c r="G26" s="65"/>
      <c r="H26" s="64"/>
      <c r="I26" s="65"/>
      <c r="J26" s="66"/>
      <c r="K26" s="56"/>
      <c r="L26" s="66"/>
      <c r="M26" s="70"/>
      <c r="O26" s="12" t="s">
        <v>5</v>
      </c>
      <c r="P26" s="145">
        <v>74.92</v>
      </c>
      <c r="Q26" s="146"/>
      <c r="R26" s="36" t="s">
        <v>147</v>
      </c>
      <c r="S26" s="58" t="s">
        <v>49</v>
      </c>
      <c r="T26" s="37">
        <v>171.11666666666667</v>
      </c>
      <c r="U26" s="28"/>
      <c r="V26" s="12" t="s">
        <v>5</v>
      </c>
      <c r="W26" s="145">
        <v>0</v>
      </c>
      <c r="X26" s="146"/>
      <c r="Y26" s="36">
        <v>0</v>
      </c>
      <c r="Z26" s="58" t="s">
        <v>49</v>
      </c>
      <c r="AA26" s="37">
        <v>0</v>
      </c>
      <c r="AB26" s="28"/>
    </row>
    <row r="27" spans="1:28" ht="15.65" x14ac:dyDescent="0.25">
      <c r="A27" s="74"/>
      <c r="B27" s="19"/>
      <c r="C27" s="19"/>
      <c r="G27" s="65"/>
      <c r="H27" s="64"/>
      <c r="I27" s="65"/>
      <c r="J27" s="66"/>
      <c r="K27" s="56"/>
      <c r="L27" s="66"/>
      <c r="M27" s="70"/>
      <c r="O27" s="8" t="s">
        <v>37</v>
      </c>
      <c r="P27" s="34">
        <v>5</v>
      </c>
      <c r="Q27" s="35">
        <v>37</v>
      </c>
      <c r="R27" s="36" t="s">
        <v>136</v>
      </c>
      <c r="S27" s="58" t="s">
        <v>50</v>
      </c>
      <c r="T27" s="43">
        <v>102.67</v>
      </c>
      <c r="U27" s="28"/>
      <c r="V27" s="8" t="s">
        <v>37</v>
      </c>
      <c r="W27" s="55"/>
      <c r="X27" s="46">
        <v>0</v>
      </c>
      <c r="Y27" s="36">
        <v>0</v>
      </c>
      <c r="Z27" s="58" t="s">
        <v>50</v>
      </c>
      <c r="AA27" s="43">
        <v>0</v>
      </c>
      <c r="AB27" s="28"/>
    </row>
    <row r="28" spans="1:28" ht="15.65" x14ac:dyDescent="0.25">
      <c r="A28" s="74"/>
      <c r="B28" s="19"/>
      <c r="C28" s="19"/>
      <c r="G28" s="65"/>
      <c r="H28" s="64"/>
      <c r="I28" s="65"/>
      <c r="J28" s="66"/>
      <c r="K28" s="56"/>
      <c r="L28" s="66"/>
      <c r="M28" s="70"/>
      <c r="O28" s="11" t="s">
        <v>7</v>
      </c>
      <c r="P28" s="141">
        <v>6</v>
      </c>
      <c r="Q28" s="142"/>
      <c r="R28" s="36" t="s">
        <v>137</v>
      </c>
      <c r="S28" s="58" t="s">
        <v>50</v>
      </c>
      <c r="T28" s="37">
        <v>102.67</v>
      </c>
      <c r="U28" s="28"/>
      <c r="V28" s="11" t="s">
        <v>7</v>
      </c>
      <c r="W28" s="89">
        <v>0</v>
      </c>
      <c r="X28" s="90"/>
      <c r="Y28" s="36">
        <v>0</v>
      </c>
      <c r="Z28" s="58" t="s">
        <v>50</v>
      </c>
      <c r="AA28" s="37">
        <v>0</v>
      </c>
      <c r="AB28" s="28"/>
    </row>
    <row r="29" spans="1:28" ht="15.65" x14ac:dyDescent="0.25">
      <c r="A29" s="74"/>
      <c r="B29" s="19"/>
      <c r="C29" s="19"/>
      <c r="G29" s="65"/>
      <c r="H29" s="64"/>
      <c r="I29" s="65"/>
      <c r="J29" s="66"/>
      <c r="K29" s="56"/>
      <c r="L29" s="66"/>
      <c r="M29" s="70"/>
      <c r="O29" s="12" t="s">
        <v>5</v>
      </c>
      <c r="P29" s="145">
        <v>76.14</v>
      </c>
      <c r="Q29" s="146"/>
      <c r="R29" s="36" t="s">
        <v>124</v>
      </c>
      <c r="S29" s="58" t="s">
        <v>50</v>
      </c>
      <c r="T29" s="37">
        <v>102.67</v>
      </c>
      <c r="U29" s="28"/>
      <c r="V29" s="12" t="s">
        <v>5</v>
      </c>
      <c r="W29" s="145">
        <v>0</v>
      </c>
      <c r="X29" s="146"/>
      <c r="Y29" s="36">
        <v>0</v>
      </c>
      <c r="Z29" s="58" t="s">
        <v>50</v>
      </c>
      <c r="AA29" s="37">
        <v>0</v>
      </c>
      <c r="AB29" s="28"/>
    </row>
    <row r="30" spans="1:28" ht="15.65" x14ac:dyDescent="0.25">
      <c r="A30" s="74"/>
      <c r="B30" s="19"/>
      <c r="C30" s="19"/>
      <c r="G30" s="65"/>
      <c r="H30" s="64"/>
      <c r="I30" s="65"/>
      <c r="J30" s="66"/>
      <c r="K30" s="56"/>
      <c r="L30" s="66"/>
      <c r="M30" s="70"/>
      <c r="O30" s="8" t="s">
        <v>38</v>
      </c>
      <c r="P30" s="34">
        <v>5</v>
      </c>
      <c r="Q30" s="35">
        <v>9</v>
      </c>
      <c r="R30" s="36" t="s">
        <v>136</v>
      </c>
      <c r="S30" s="58" t="s">
        <v>51</v>
      </c>
      <c r="T30" s="43">
        <v>0</v>
      </c>
      <c r="U30" s="28"/>
      <c r="V30" s="8" t="s">
        <v>38</v>
      </c>
      <c r="W30" s="55"/>
      <c r="X30" s="46">
        <v>0</v>
      </c>
      <c r="Y30" s="36">
        <v>0</v>
      </c>
      <c r="Z30" s="58" t="s">
        <v>51</v>
      </c>
      <c r="AA30" s="43">
        <v>0</v>
      </c>
      <c r="AB30" s="28"/>
    </row>
    <row r="31" spans="1:28" ht="15.65" x14ac:dyDescent="0.25">
      <c r="A31" s="74"/>
      <c r="B31" s="19"/>
      <c r="C31" s="19"/>
      <c r="G31" s="65"/>
      <c r="H31" s="64"/>
      <c r="I31" s="65"/>
      <c r="J31" s="66"/>
      <c r="K31" s="56"/>
      <c r="L31" s="66"/>
      <c r="M31" s="70"/>
      <c r="O31" s="11" t="s">
        <v>7</v>
      </c>
      <c r="P31" s="141">
        <v>6</v>
      </c>
      <c r="Q31" s="142"/>
      <c r="R31" s="36" t="s">
        <v>102</v>
      </c>
      <c r="S31" s="58" t="s">
        <v>51</v>
      </c>
      <c r="T31" s="37">
        <v>0</v>
      </c>
      <c r="U31" s="28"/>
      <c r="V31" s="11" t="s">
        <v>7</v>
      </c>
      <c r="W31" s="89">
        <v>0</v>
      </c>
      <c r="X31" s="90"/>
      <c r="Y31" s="36">
        <v>0</v>
      </c>
      <c r="Z31" s="58" t="s">
        <v>51</v>
      </c>
      <c r="AA31" s="37">
        <v>0</v>
      </c>
      <c r="AB31" s="28"/>
    </row>
    <row r="32" spans="1:28" ht="16.3" thickBot="1" x14ac:dyDescent="0.3">
      <c r="A32" s="74"/>
      <c r="B32" s="19"/>
      <c r="C32" s="19"/>
      <c r="G32" s="65"/>
      <c r="H32" s="64"/>
      <c r="I32" s="65"/>
      <c r="J32" s="66"/>
      <c r="K32" s="56"/>
      <c r="L32" s="66"/>
      <c r="M32" s="70"/>
      <c r="O32" s="21" t="s">
        <v>5</v>
      </c>
      <c r="P32" s="145">
        <v>76.86</v>
      </c>
      <c r="Q32" s="146"/>
      <c r="R32" s="36" t="s">
        <v>137</v>
      </c>
      <c r="S32" s="20" t="s">
        <v>51</v>
      </c>
      <c r="T32" s="44">
        <v>0</v>
      </c>
      <c r="U32" s="28"/>
      <c r="V32" s="21" t="s">
        <v>5</v>
      </c>
      <c r="W32" s="153">
        <v>0</v>
      </c>
      <c r="X32" s="154"/>
      <c r="Y32" s="36">
        <v>0</v>
      </c>
      <c r="Z32" s="20" t="s">
        <v>51</v>
      </c>
      <c r="AA32" s="44">
        <v>0</v>
      </c>
      <c r="AB32" s="28"/>
    </row>
    <row r="33" spans="7:13" x14ac:dyDescent="0.3">
      <c r="G33" s="65"/>
      <c r="H33" s="64"/>
      <c r="I33" s="65"/>
      <c r="J33" s="66"/>
      <c r="K33" s="56"/>
      <c r="L33" s="66"/>
      <c r="M33" s="70"/>
    </row>
    <row r="34" spans="7:13" x14ac:dyDescent="0.3">
      <c r="G34" s="65"/>
      <c r="H34" s="64"/>
      <c r="I34" s="65"/>
      <c r="J34" s="66"/>
      <c r="K34" s="56"/>
      <c r="L34" s="66"/>
      <c r="M34" s="70"/>
    </row>
    <row r="35" spans="7:13" x14ac:dyDescent="0.3">
      <c r="G35" s="65"/>
      <c r="H35" s="64"/>
      <c r="I35" s="65"/>
      <c r="J35" s="66"/>
      <c r="K35" s="56"/>
      <c r="L35" s="66"/>
      <c r="M35" s="70"/>
    </row>
    <row r="36" spans="7:13" x14ac:dyDescent="0.3">
      <c r="G36" s="65"/>
      <c r="H36" s="64"/>
      <c r="I36" s="65"/>
      <c r="J36" s="66"/>
      <c r="K36" s="56"/>
      <c r="L36" s="66"/>
      <c r="M36" s="70"/>
    </row>
    <row r="37" spans="7:13" x14ac:dyDescent="0.3">
      <c r="G37" s="65"/>
      <c r="H37" s="64"/>
      <c r="I37" s="65"/>
      <c r="J37" s="66"/>
      <c r="K37" s="56"/>
      <c r="L37" s="66"/>
      <c r="M37" s="70"/>
    </row>
    <row r="38" spans="7:13" x14ac:dyDescent="0.3">
      <c r="G38" s="65"/>
      <c r="H38" s="64"/>
      <c r="I38" s="65"/>
      <c r="J38" s="66"/>
      <c r="K38" s="56"/>
      <c r="L38" s="66"/>
      <c r="M38" s="70"/>
    </row>
    <row r="39" spans="7:13" x14ac:dyDescent="0.3">
      <c r="G39" s="65"/>
      <c r="H39" s="64"/>
      <c r="I39" s="65"/>
      <c r="J39" s="66"/>
      <c r="K39" s="56"/>
      <c r="L39" s="66"/>
      <c r="M39" s="70"/>
    </row>
    <row r="40" spans="7:13" x14ac:dyDescent="0.3">
      <c r="G40" s="65"/>
      <c r="H40" s="64"/>
      <c r="I40" s="65"/>
      <c r="J40" s="66"/>
      <c r="K40" s="56"/>
      <c r="L40" s="66"/>
      <c r="M40" s="70"/>
    </row>
    <row r="41" spans="7:13" x14ac:dyDescent="0.3">
      <c r="G41" s="65"/>
      <c r="H41" s="64"/>
      <c r="I41" s="65"/>
      <c r="J41" s="66"/>
      <c r="K41" s="56"/>
      <c r="L41" s="66"/>
      <c r="M41" s="70"/>
    </row>
    <row r="42" spans="7:13" x14ac:dyDescent="0.3">
      <c r="G42" s="65"/>
      <c r="H42" s="64"/>
      <c r="I42" s="65"/>
      <c r="J42" s="66"/>
      <c r="K42" s="56"/>
      <c r="L42" s="66"/>
      <c r="M42" s="70"/>
    </row>
    <row r="43" spans="7:13" x14ac:dyDescent="0.3">
      <c r="G43" s="65"/>
      <c r="H43" s="64"/>
      <c r="I43" s="65"/>
      <c r="J43" s="66"/>
      <c r="K43" s="56"/>
      <c r="L43" s="66"/>
      <c r="M43" s="70"/>
    </row>
    <row r="44" spans="7:13" x14ac:dyDescent="0.3">
      <c r="G44" s="65"/>
      <c r="H44" s="64"/>
      <c r="I44" s="65"/>
      <c r="J44" s="66"/>
      <c r="K44" s="56"/>
      <c r="L44" s="66"/>
      <c r="M44" s="70"/>
    </row>
    <row r="45" spans="7:13" x14ac:dyDescent="0.3">
      <c r="G45" s="65"/>
      <c r="H45" s="64"/>
      <c r="I45" s="65"/>
      <c r="J45" s="66"/>
      <c r="K45" s="56"/>
      <c r="L45" s="66"/>
      <c r="M45" s="70"/>
    </row>
    <row r="46" spans="7:13" x14ac:dyDescent="0.3">
      <c r="G46" s="65"/>
      <c r="H46" s="64"/>
      <c r="I46" s="65"/>
      <c r="J46" s="66"/>
      <c r="K46" s="56"/>
      <c r="L46" s="66"/>
      <c r="M46" s="70"/>
    </row>
    <row r="47" spans="7:13" x14ac:dyDescent="0.3">
      <c r="G47" s="65"/>
      <c r="H47" s="64"/>
      <c r="I47" s="65"/>
      <c r="J47" s="66"/>
      <c r="K47" s="56"/>
      <c r="L47" s="66"/>
      <c r="M47" s="70"/>
    </row>
    <row r="48" spans="7:13" x14ac:dyDescent="0.3">
      <c r="G48" s="65"/>
      <c r="H48" s="64"/>
      <c r="I48" s="65"/>
      <c r="J48" s="66"/>
      <c r="K48" s="56"/>
      <c r="L48" s="66"/>
      <c r="M48" s="70"/>
    </row>
    <row r="49" spans="7:13" x14ac:dyDescent="0.3">
      <c r="G49" s="65"/>
      <c r="H49" s="64"/>
      <c r="I49" s="65"/>
      <c r="J49" s="66"/>
      <c r="K49" s="56"/>
      <c r="L49" s="66"/>
      <c r="M49" s="70"/>
    </row>
    <row r="50" spans="7:13" x14ac:dyDescent="0.3">
      <c r="G50" s="65"/>
      <c r="H50" s="64"/>
      <c r="I50" s="65"/>
      <c r="J50" s="66"/>
      <c r="K50" s="56"/>
      <c r="L50" s="66"/>
      <c r="M50" s="70"/>
    </row>
    <row r="51" spans="7:13" x14ac:dyDescent="0.3">
      <c r="G51" s="65"/>
      <c r="H51" s="64"/>
      <c r="I51" s="65"/>
      <c r="J51" s="66"/>
      <c r="K51" s="56"/>
      <c r="L51" s="66"/>
      <c r="M51" s="70"/>
    </row>
    <row r="52" spans="7:13" x14ac:dyDescent="0.3">
      <c r="G52" s="65"/>
      <c r="H52" s="64"/>
      <c r="I52" s="65"/>
      <c r="J52" s="66"/>
      <c r="K52" s="56"/>
      <c r="L52" s="66"/>
      <c r="M52" s="70"/>
    </row>
    <row r="53" spans="7:13" x14ac:dyDescent="0.3">
      <c r="G53" s="65"/>
      <c r="H53" s="64"/>
      <c r="I53" s="65"/>
      <c r="J53" s="66"/>
      <c r="K53" s="56"/>
      <c r="L53" s="66"/>
      <c r="M53" s="70"/>
    </row>
    <row r="54" spans="7:13" x14ac:dyDescent="0.3">
      <c r="G54" s="65"/>
      <c r="H54" s="64"/>
      <c r="I54" s="65"/>
      <c r="J54" s="66"/>
      <c r="K54" s="56"/>
      <c r="L54" s="66"/>
      <c r="M54" s="70"/>
    </row>
    <row r="55" spans="7:13" x14ac:dyDescent="0.3">
      <c r="G55" s="65"/>
      <c r="H55" s="64"/>
      <c r="I55" s="65"/>
      <c r="J55" s="66"/>
      <c r="K55" s="56"/>
      <c r="L55" s="66"/>
      <c r="M55" s="70"/>
    </row>
    <row r="56" spans="7:13" x14ac:dyDescent="0.3">
      <c r="G56" s="65"/>
      <c r="H56" s="64"/>
      <c r="I56" s="65"/>
      <c r="J56" s="66"/>
      <c r="K56" s="56"/>
      <c r="L56" s="66"/>
      <c r="M56" s="70"/>
    </row>
    <row r="57" spans="7:13" x14ac:dyDescent="0.3">
      <c r="G57" s="65"/>
      <c r="H57" s="64"/>
      <c r="I57" s="65"/>
      <c r="J57" s="66"/>
      <c r="K57" s="56"/>
      <c r="L57" s="66"/>
      <c r="M57" s="70"/>
    </row>
    <row r="58" spans="7:13" x14ac:dyDescent="0.3">
      <c r="G58" s="65"/>
      <c r="H58" s="64"/>
      <c r="I58" s="65"/>
      <c r="J58" s="66"/>
      <c r="K58" s="56"/>
      <c r="L58" s="66"/>
      <c r="M58" s="70"/>
    </row>
    <row r="59" spans="7:13" x14ac:dyDescent="0.3">
      <c r="G59" s="65"/>
      <c r="H59" s="64"/>
      <c r="I59" s="65"/>
      <c r="J59" s="66"/>
      <c r="K59" s="56"/>
      <c r="L59" s="66"/>
      <c r="M59" s="70"/>
    </row>
    <row r="60" spans="7:13" x14ac:dyDescent="0.3">
      <c r="G60" s="65"/>
      <c r="H60" s="64"/>
      <c r="I60" s="65"/>
      <c r="J60" s="66"/>
      <c r="K60" s="56"/>
      <c r="L60" s="66"/>
      <c r="M60" s="70"/>
    </row>
    <row r="61" spans="7:13" x14ac:dyDescent="0.3">
      <c r="G61" s="65"/>
      <c r="H61" s="64"/>
      <c r="I61" s="65"/>
      <c r="J61" s="66"/>
      <c r="K61" s="56"/>
      <c r="L61" s="66"/>
      <c r="M61" s="70"/>
    </row>
    <row r="62" spans="7:13" x14ac:dyDescent="0.3">
      <c r="G62" s="65"/>
      <c r="H62" s="64"/>
      <c r="I62" s="65"/>
      <c r="J62" s="66"/>
      <c r="K62" s="56"/>
      <c r="L62" s="66"/>
      <c r="M62" s="70"/>
    </row>
    <row r="63" spans="7:13" x14ac:dyDescent="0.3">
      <c r="G63" s="65"/>
      <c r="H63" s="64"/>
      <c r="I63" s="65"/>
      <c r="J63" s="66"/>
      <c r="K63" s="56"/>
      <c r="L63" s="66"/>
      <c r="M63" s="70"/>
    </row>
    <row r="64" spans="7:13" x14ac:dyDescent="0.3">
      <c r="G64" s="65"/>
      <c r="H64" s="64"/>
      <c r="I64" s="65"/>
      <c r="J64" s="66"/>
      <c r="K64" s="56"/>
      <c r="L64" s="66"/>
      <c r="M64" s="70"/>
    </row>
    <row r="65" spans="7:13" x14ac:dyDescent="0.3">
      <c r="G65" s="65"/>
      <c r="H65" s="64"/>
      <c r="I65" s="65"/>
      <c r="J65" s="66"/>
      <c r="K65" s="56"/>
      <c r="L65" s="66"/>
      <c r="M65" s="70"/>
    </row>
    <row r="66" spans="7:13" x14ac:dyDescent="0.3">
      <c r="G66" s="65"/>
      <c r="H66" s="64"/>
      <c r="I66" s="65"/>
      <c r="J66" s="66"/>
      <c r="K66" s="56"/>
      <c r="L66" s="66"/>
      <c r="M66" s="70"/>
    </row>
    <row r="67" spans="7:13" x14ac:dyDescent="0.3">
      <c r="G67" s="65"/>
      <c r="H67" s="64"/>
      <c r="I67" s="65"/>
      <c r="J67" s="66"/>
      <c r="K67" s="56"/>
      <c r="L67" s="66"/>
      <c r="M67" s="70"/>
    </row>
    <row r="68" spans="7:13" x14ac:dyDescent="0.3">
      <c r="G68" s="65"/>
      <c r="H68" s="64"/>
      <c r="I68" s="65"/>
      <c r="J68" s="66"/>
      <c r="K68" s="56"/>
      <c r="L68" s="66"/>
      <c r="M68" s="70"/>
    </row>
    <row r="69" spans="7:13" x14ac:dyDescent="0.3">
      <c r="G69" s="65"/>
      <c r="H69" s="64"/>
      <c r="I69" s="65"/>
      <c r="J69" s="66"/>
      <c r="K69" s="56"/>
      <c r="L69" s="66"/>
      <c r="M69" s="70"/>
    </row>
    <row r="70" spans="7:13" x14ac:dyDescent="0.3">
      <c r="G70" s="65"/>
      <c r="H70" s="64"/>
      <c r="I70" s="65"/>
      <c r="J70" s="66"/>
      <c r="K70" s="56"/>
      <c r="L70" s="66"/>
      <c r="M70" s="70"/>
    </row>
    <row r="71" spans="7:13" x14ac:dyDescent="0.3">
      <c r="G71" s="65"/>
      <c r="H71" s="64"/>
      <c r="I71" s="65"/>
      <c r="J71" s="66"/>
      <c r="K71" s="56"/>
      <c r="L71" s="66"/>
      <c r="M71" s="70"/>
    </row>
    <row r="72" spans="7:13" x14ac:dyDescent="0.3">
      <c r="G72" s="65"/>
      <c r="H72" s="64"/>
      <c r="I72" s="65"/>
      <c r="J72" s="66"/>
      <c r="K72" s="56"/>
      <c r="L72" s="66"/>
      <c r="M72" s="70"/>
    </row>
    <row r="73" spans="7:13" x14ac:dyDescent="0.3">
      <c r="G73" s="65"/>
      <c r="H73" s="64"/>
      <c r="I73" s="65"/>
      <c r="J73" s="66"/>
      <c r="K73" s="56"/>
      <c r="L73" s="66"/>
      <c r="M73" s="70"/>
    </row>
    <row r="74" spans="7:13" x14ac:dyDescent="0.3">
      <c r="G74" s="65"/>
      <c r="H74" s="64"/>
      <c r="I74" s="65"/>
      <c r="J74" s="66"/>
      <c r="K74" s="56"/>
      <c r="L74" s="66"/>
      <c r="M74" s="70"/>
    </row>
    <row r="75" spans="7:13" x14ac:dyDescent="0.3">
      <c r="G75" s="65"/>
      <c r="H75" s="64"/>
      <c r="I75" s="65"/>
      <c r="J75" s="66"/>
      <c r="K75" s="56"/>
      <c r="L75" s="66"/>
      <c r="M75" s="70"/>
    </row>
    <row r="76" spans="7:13" x14ac:dyDescent="0.3">
      <c r="G76" s="65"/>
      <c r="H76" s="64"/>
      <c r="I76" s="65"/>
      <c r="J76" s="66"/>
      <c r="K76" s="56"/>
      <c r="L76" s="66"/>
      <c r="M76" s="70"/>
    </row>
    <row r="77" spans="7:13" x14ac:dyDescent="0.3">
      <c r="G77" s="65"/>
      <c r="H77" s="64"/>
      <c r="I77" s="65"/>
      <c r="J77" s="66"/>
      <c r="K77" s="56"/>
      <c r="L77" s="66"/>
      <c r="M77" s="70"/>
    </row>
    <row r="78" spans="7:13" x14ac:dyDescent="0.3">
      <c r="G78" s="65"/>
      <c r="H78" s="64"/>
      <c r="I78" s="65"/>
      <c r="J78" s="66"/>
      <c r="K78" s="56"/>
      <c r="L78" s="66"/>
      <c r="M78" s="70"/>
    </row>
    <row r="79" spans="7:13" x14ac:dyDescent="0.3">
      <c r="G79" s="65"/>
      <c r="H79" s="64"/>
      <c r="I79" s="65"/>
      <c r="J79" s="66"/>
      <c r="K79" s="56"/>
      <c r="L79" s="66"/>
      <c r="M79" s="70"/>
    </row>
    <row r="80" spans="7:13" x14ac:dyDescent="0.3">
      <c r="G80" s="65"/>
      <c r="H80" s="64"/>
      <c r="I80" s="65"/>
      <c r="J80" s="66"/>
      <c r="K80" s="56"/>
      <c r="L80" s="66"/>
      <c r="M80" s="70"/>
    </row>
    <row r="81" spans="7:13" x14ac:dyDescent="0.3">
      <c r="G81" s="65"/>
      <c r="H81" s="64"/>
      <c r="I81" s="65"/>
      <c r="J81" s="66"/>
      <c r="K81" s="56"/>
      <c r="L81" s="66"/>
      <c r="M81" s="70"/>
    </row>
    <row r="82" spans="7:13" x14ac:dyDescent="0.3">
      <c r="G82" s="65"/>
      <c r="H82" s="64"/>
      <c r="I82" s="65"/>
      <c r="J82" s="66"/>
      <c r="K82" s="56"/>
      <c r="L82" s="66"/>
      <c r="M82" s="70"/>
    </row>
    <row r="83" spans="7:13" x14ac:dyDescent="0.3">
      <c r="G83" s="65"/>
      <c r="H83" s="64"/>
      <c r="I83" s="65"/>
      <c r="J83" s="66"/>
      <c r="K83" s="56"/>
      <c r="L83" s="66"/>
      <c r="M83" s="70"/>
    </row>
    <row r="84" spans="7:13" x14ac:dyDescent="0.3">
      <c r="G84" s="65"/>
      <c r="H84" s="64"/>
      <c r="I84" s="65"/>
      <c r="J84" s="66"/>
      <c r="K84" s="56"/>
      <c r="L84" s="66"/>
      <c r="M84" s="70"/>
    </row>
    <row r="85" spans="7:13" x14ac:dyDescent="0.3">
      <c r="G85" s="65"/>
      <c r="H85" s="64"/>
      <c r="I85" s="65"/>
      <c r="J85" s="66"/>
      <c r="K85" s="56"/>
      <c r="L85" s="66"/>
      <c r="M85" s="70"/>
    </row>
    <row r="86" spans="7:13" x14ac:dyDescent="0.3">
      <c r="G86" s="65"/>
      <c r="H86" s="64"/>
      <c r="I86" s="65"/>
      <c r="J86" s="66"/>
      <c r="K86" s="56"/>
      <c r="L86" s="66"/>
      <c r="M86" s="70"/>
    </row>
    <row r="87" spans="7:13" x14ac:dyDescent="0.3">
      <c r="G87" s="65"/>
      <c r="H87" s="64"/>
      <c r="I87" s="65"/>
      <c r="J87" s="66"/>
      <c r="K87" s="56"/>
      <c r="L87" s="66"/>
      <c r="M87" s="70"/>
    </row>
    <row r="88" spans="7:13" x14ac:dyDescent="0.3">
      <c r="G88" s="65"/>
      <c r="H88" s="64"/>
      <c r="I88" s="65"/>
      <c r="J88" s="66"/>
      <c r="K88" s="56"/>
      <c r="L88" s="66"/>
      <c r="M88" s="70"/>
    </row>
    <row r="89" spans="7:13" x14ac:dyDescent="0.3">
      <c r="G89" s="65"/>
      <c r="H89" s="64"/>
      <c r="I89" s="65"/>
      <c r="J89" s="66"/>
      <c r="K89" s="56"/>
      <c r="L89" s="66"/>
      <c r="M89" s="70"/>
    </row>
    <row r="90" spans="7:13" x14ac:dyDescent="0.3">
      <c r="G90" s="65"/>
      <c r="H90" s="64"/>
      <c r="I90" s="65"/>
      <c r="J90" s="66"/>
      <c r="K90" s="56"/>
      <c r="L90" s="66"/>
      <c r="M90" s="70"/>
    </row>
    <row r="91" spans="7:13" x14ac:dyDescent="0.3">
      <c r="G91" s="65"/>
      <c r="H91" s="64"/>
      <c r="I91" s="65"/>
      <c r="J91" s="66"/>
      <c r="K91" s="56"/>
      <c r="L91" s="66"/>
      <c r="M91" s="70"/>
    </row>
    <row r="92" spans="7:13" x14ac:dyDescent="0.3">
      <c r="G92" s="65"/>
      <c r="H92" s="64"/>
      <c r="I92" s="65"/>
      <c r="J92" s="66"/>
      <c r="K92" s="56"/>
      <c r="L92" s="66"/>
      <c r="M92" s="70"/>
    </row>
    <row r="93" spans="7:13" x14ac:dyDescent="0.3">
      <c r="G93" s="65"/>
      <c r="H93" s="64"/>
      <c r="I93" s="65"/>
      <c r="J93" s="66"/>
      <c r="K93" s="56"/>
      <c r="L93" s="66"/>
      <c r="M93" s="70"/>
    </row>
    <row r="94" spans="7:13" x14ac:dyDescent="0.3">
      <c r="G94" s="65"/>
      <c r="H94" s="64"/>
      <c r="I94" s="65"/>
      <c r="J94" s="66"/>
      <c r="K94" s="56"/>
      <c r="L94" s="66"/>
      <c r="M94" s="70"/>
    </row>
    <row r="95" spans="7:13" x14ac:dyDescent="0.3">
      <c r="G95" s="65"/>
      <c r="H95" s="64"/>
      <c r="I95" s="65"/>
      <c r="J95" s="66"/>
      <c r="K95" s="56"/>
      <c r="L95" s="66"/>
      <c r="M95" s="70"/>
    </row>
    <row r="96" spans="7:13" x14ac:dyDescent="0.3">
      <c r="G96" s="65"/>
      <c r="H96" s="64"/>
      <c r="I96" s="65"/>
      <c r="J96" s="66"/>
      <c r="K96" s="56"/>
      <c r="L96" s="66"/>
      <c r="M96" s="70"/>
    </row>
    <row r="97" spans="7:13" x14ac:dyDescent="0.3">
      <c r="G97" s="65"/>
      <c r="H97" s="64"/>
      <c r="I97" s="65"/>
      <c r="J97" s="66"/>
      <c r="K97" s="56"/>
      <c r="L97" s="66"/>
      <c r="M97" s="70"/>
    </row>
    <row r="98" spans="7:13" x14ac:dyDescent="0.3">
      <c r="G98" s="65"/>
      <c r="H98" s="64"/>
      <c r="I98" s="65"/>
      <c r="J98" s="66"/>
      <c r="K98" s="56"/>
      <c r="L98" s="66"/>
      <c r="M98" s="70"/>
    </row>
    <row r="99" spans="7:13" x14ac:dyDescent="0.3">
      <c r="G99" s="65"/>
      <c r="H99" s="64"/>
      <c r="I99" s="65"/>
      <c r="J99" s="66"/>
      <c r="K99" s="56"/>
      <c r="L99" s="66"/>
      <c r="M99" s="70"/>
    </row>
    <row r="100" spans="7:13" x14ac:dyDescent="0.3">
      <c r="G100" s="65"/>
      <c r="H100" s="64"/>
      <c r="I100" s="65"/>
      <c r="J100" s="66"/>
      <c r="K100" s="56"/>
      <c r="L100" s="66"/>
      <c r="M100" s="70"/>
    </row>
    <row r="101" spans="7:13" x14ac:dyDescent="0.3">
      <c r="G101" s="65"/>
      <c r="H101" s="64"/>
      <c r="I101" s="65"/>
      <c r="J101" s="66"/>
      <c r="K101" s="56"/>
      <c r="L101" s="66"/>
      <c r="M101" s="70"/>
    </row>
    <row r="102" spans="7:13" x14ac:dyDescent="0.3">
      <c r="G102" s="65"/>
      <c r="H102" s="64"/>
      <c r="I102" s="65"/>
      <c r="J102" s="66"/>
      <c r="K102" s="56"/>
      <c r="L102" s="66"/>
      <c r="M102" s="70"/>
    </row>
    <row r="103" spans="7:13" x14ac:dyDescent="0.3">
      <c r="G103" s="65"/>
      <c r="H103" s="64"/>
      <c r="I103" s="65"/>
      <c r="J103" s="66"/>
      <c r="K103" s="56"/>
      <c r="L103" s="66"/>
      <c r="M103" s="70"/>
    </row>
    <row r="104" spans="7:13" x14ac:dyDescent="0.3">
      <c r="G104" s="65"/>
      <c r="H104" s="64"/>
      <c r="I104" s="65"/>
      <c r="J104" s="66"/>
      <c r="K104" s="56"/>
      <c r="L104" s="66"/>
      <c r="M104" s="70"/>
    </row>
    <row r="105" spans="7:13" x14ac:dyDescent="0.3">
      <c r="G105" s="65"/>
      <c r="H105" s="64"/>
      <c r="I105" s="65"/>
      <c r="J105" s="66"/>
      <c r="K105" s="56"/>
      <c r="L105" s="66"/>
      <c r="M105" s="70"/>
    </row>
    <row r="106" spans="7:13" x14ac:dyDescent="0.3">
      <c r="G106" s="65"/>
      <c r="H106" s="64"/>
      <c r="I106" s="65"/>
      <c r="J106" s="66"/>
      <c r="K106" s="56"/>
      <c r="L106" s="66"/>
      <c r="M106" s="70"/>
    </row>
    <row r="107" spans="7:13" x14ac:dyDescent="0.3">
      <c r="G107" s="65"/>
      <c r="H107" s="64"/>
      <c r="I107" s="65"/>
      <c r="J107" s="66"/>
      <c r="K107" s="56"/>
      <c r="L107" s="66"/>
      <c r="M107" s="70"/>
    </row>
    <row r="108" spans="7:13" x14ac:dyDescent="0.3">
      <c r="G108" s="65"/>
      <c r="H108" s="64"/>
      <c r="I108" s="65"/>
      <c r="J108" s="66"/>
      <c r="K108" s="56"/>
      <c r="L108" s="66"/>
      <c r="M108" s="70"/>
    </row>
    <row r="109" spans="7:13" x14ac:dyDescent="0.3">
      <c r="G109" s="65"/>
      <c r="H109" s="64"/>
      <c r="I109" s="65"/>
      <c r="J109" s="66"/>
      <c r="K109" s="56"/>
      <c r="L109" s="66"/>
      <c r="M109" s="70"/>
    </row>
    <row r="110" spans="7:13" x14ac:dyDescent="0.3">
      <c r="G110" s="65"/>
      <c r="H110" s="64"/>
      <c r="I110" s="65"/>
      <c r="J110" s="66"/>
      <c r="K110" s="56"/>
      <c r="L110" s="66"/>
      <c r="M110" s="70"/>
    </row>
    <row r="111" spans="7:13" x14ac:dyDescent="0.3">
      <c r="G111" s="65"/>
      <c r="H111" s="64"/>
      <c r="I111" s="65"/>
      <c r="J111" s="66"/>
      <c r="K111" s="56"/>
      <c r="L111" s="66"/>
      <c r="M111" s="70"/>
    </row>
    <row r="112" spans="7:13" x14ac:dyDescent="0.3">
      <c r="G112" s="65"/>
      <c r="H112" s="64"/>
      <c r="I112" s="65"/>
      <c r="J112" s="66"/>
      <c r="K112" s="56"/>
      <c r="L112" s="66"/>
      <c r="M112" s="70"/>
    </row>
    <row r="113" spans="7:13" x14ac:dyDescent="0.3">
      <c r="G113" s="65"/>
      <c r="H113" s="64"/>
      <c r="I113" s="65"/>
      <c r="J113" s="66"/>
      <c r="K113" s="56"/>
      <c r="L113" s="66"/>
      <c r="M113" s="70"/>
    </row>
    <row r="114" spans="7:13" x14ac:dyDescent="0.3">
      <c r="G114" s="65"/>
      <c r="H114" s="64"/>
      <c r="I114" s="65"/>
      <c r="J114" s="66"/>
      <c r="K114" s="56"/>
      <c r="L114" s="66"/>
      <c r="M114" s="70"/>
    </row>
    <row r="115" spans="7:13" x14ac:dyDescent="0.3">
      <c r="G115" s="65"/>
      <c r="H115" s="64"/>
      <c r="I115" s="65"/>
      <c r="J115" s="66"/>
      <c r="K115" s="56"/>
      <c r="L115" s="66"/>
      <c r="M115" s="70"/>
    </row>
    <row r="116" spans="7:13" x14ac:dyDescent="0.3">
      <c r="G116" s="65"/>
      <c r="H116" s="64"/>
      <c r="I116" s="65"/>
      <c r="J116" s="66"/>
      <c r="K116" s="56"/>
      <c r="L116" s="66"/>
      <c r="M116" s="70"/>
    </row>
    <row r="117" spans="7:13" x14ac:dyDescent="0.3">
      <c r="G117" s="65"/>
      <c r="H117" s="64"/>
      <c r="I117" s="65"/>
      <c r="J117" s="66"/>
      <c r="K117" s="56"/>
      <c r="L117" s="66"/>
      <c r="M117" s="70"/>
    </row>
    <row r="118" spans="7:13" x14ac:dyDescent="0.3">
      <c r="G118" s="65"/>
      <c r="H118" s="64"/>
      <c r="I118" s="65"/>
      <c r="J118" s="66"/>
      <c r="K118" s="56"/>
      <c r="L118" s="66"/>
      <c r="M118" s="70"/>
    </row>
    <row r="119" spans="7:13" x14ac:dyDescent="0.3">
      <c r="G119" s="65"/>
      <c r="H119" s="64"/>
      <c r="I119" s="65"/>
      <c r="J119" s="66"/>
      <c r="K119" s="56"/>
      <c r="L119" s="66"/>
      <c r="M119" s="70"/>
    </row>
    <row r="120" spans="7:13" x14ac:dyDescent="0.3">
      <c r="G120" s="65"/>
      <c r="H120" s="64"/>
      <c r="I120" s="65"/>
      <c r="J120" s="66"/>
      <c r="K120" s="56"/>
      <c r="L120" s="66"/>
      <c r="M120" s="70"/>
    </row>
    <row r="121" spans="7:13" x14ac:dyDescent="0.3">
      <c r="G121" s="65"/>
      <c r="H121" s="64"/>
      <c r="I121" s="65"/>
      <c r="J121" s="66"/>
      <c r="K121" s="56"/>
      <c r="L121" s="66"/>
      <c r="M121" s="70"/>
    </row>
    <row r="122" spans="7:13" x14ac:dyDescent="0.3">
      <c r="G122" s="65"/>
      <c r="H122" s="64"/>
      <c r="I122" s="65"/>
      <c r="J122" s="66"/>
      <c r="K122" s="56"/>
      <c r="L122" s="66"/>
      <c r="M122" s="70"/>
    </row>
    <row r="123" spans="7:13" x14ac:dyDescent="0.3">
      <c r="G123" s="65"/>
      <c r="H123" s="64"/>
      <c r="I123" s="65"/>
      <c r="J123" s="66"/>
      <c r="K123" s="56"/>
      <c r="L123" s="66"/>
      <c r="M123" s="70"/>
    </row>
    <row r="124" spans="7:13" x14ac:dyDescent="0.3">
      <c r="G124" s="65"/>
      <c r="H124" s="64"/>
      <c r="I124" s="65"/>
      <c r="J124" s="66"/>
      <c r="K124" s="56"/>
      <c r="L124" s="66"/>
      <c r="M124" s="70"/>
    </row>
    <row r="125" spans="7:13" x14ac:dyDescent="0.3">
      <c r="G125" s="65"/>
      <c r="H125" s="64"/>
      <c r="I125" s="65"/>
      <c r="J125" s="66"/>
      <c r="K125" s="56"/>
      <c r="L125" s="66"/>
      <c r="M125" s="70"/>
    </row>
    <row r="126" spans="7:13" x14ac:dyDescent="0.3">
      <c r="G126" s="65"/>
      <c r="H126" s="64"/>
      <c r="I126" s="65"/>
      <c r="J126" s="66"/>
      <c r="K126" s="56"/>
      <c r="L126" s="66"/>
      <c r="M126" s="70"/>
    </row>
    <row r="127" spans="7:13" x14ac:dyDescent="0.3">
      <c r="G127" s="65"/>
      <c r="H127" s="64"/>
      <c r="I127" s="65"/>
      <c r="J127" s="66"/>
      <c r="K127" s="56"/>
      <c r="L127" s="66"/>
      <c r="M127" s="70"/>
    </row>
    <row r="128" spans="7:13" x14ac:dyDescent="0.3">
      <c r="G128" s="65"/>
      <c r="H128" s="64"/>
      <c r="I128" s="65"/>
      <c r="J128" s="66"/>
      <c r="K128" s="56"/>
      <c r="L128" s="66"/>
      <c r="M128" s="70"/>
    </row>
    <row r="129" spans="7:13" x14ac:dyDescent="0.3">
      <c r="G129" s="65"/>
      <c r="H129" s="64"/>
      <c r="I129" s="65"/>
      <c r="J129" s="66"/>
      <c r="K129" s="56"/>
      <c r="L129" s="66"/>
      <c r="M129" s="70"/>
    </row>
    <row r="130" spans="7:13" x14ac:dyDescent="0.3">
      <c r="G130" s="65"/>
      <c r="H130" s="64"/>
      <c r="I130" s="65"/>
      <c r="J130" s="66"/>
      <c r="K130" s="56"/>
      <c r="L130" s="66"/>
      <c r="M130" s="70"/>
    </row>
    <row r="131" spans="7:13" x14ac:dyDescent="0.3">
      <c r="G131" s="65"/>
      <c r="H131" s="64"/>
      <c r="I131" s="65"/>
      <c r="J131" s="66"/>
      <c r="K131" s="56"/>
      <c r="L131" s="66"/>
      <c r="M131" s="70"/>
    </row>
    <row r="132" spans="7:13" x14ac:dyDescent="0.3">
      <c r="G132" s="65"/>
      <c r="H132" s="64"/>
      <c r="I132" s="65"/>
      <c r="J132" s="66"/>
      <c r="K132" s="56"/>
      <c r="L132" s="66"/>
      <c r="M132" s="70"/>
    </row>
    <row r="133" spans="7:13" x14ac:dyDescent="0.3">
      <c r="G133" s="65"/>
      <c r="H133" s="64"/>
      <c r="I133" s="65"/>
      <c r="J133" s="66"/>
      <c r="K133" s="56"/>
      <c r="L133" s="66"/>
      <c r="M133" s="70"/>
    </row>
    <row r="134" spans="7:13" x14ac:dyDescent="0.3">
      <c r="G134" s="65"/>
      <c r="H134" s="64"/>
      <c r="I134" s="65"/>
      <c r="J134" s="66"/>
      <c r="K134" s="56"/>
      <c r="L134" s="66"/>
      <c r="M134" s="70"/>
    </row>
    <row r="135" spans="7:13" x14ac:dyDescent="0.3">
      <c r="G135" s="65"/>
      <c r="H135" s="64"/>
      <c r="I135" s="65"/>
      <c r="J135" s="66"/>
      <c r="K135" s="56"/>
      <c r="L135" s="66"/>
      <c r="M135" s="70"/>
    </row>
    <row r="136" spans="7:13" x14ac:dyDescent="0.3">
      <c r="G136" s="65"/>
      <c r="H136" s="64"/>
      <c r="I136" s="65"/>
      <c r="J136" s="66"/>
      <c r="K136" s="56"/>
      <c r="L136" s="66"/>
      <c r="M136" s="70"/>
    </row>
    <row r="137" spans="7:13" x14ac:dyDescent="0.3">
      <c r="G137" s="65"/>
      <c r="H137" s="64"/>
      <c r="I137" s="65"/>
      <c r="J137" s="66"/>
      <c r="K137" s="56"/>
      <c r="L137" s="66"/>
      <c r="M137" s="70"/>
    </row>
    <row r="138" spans="7:13" x14ac:dyDescent="0.3">
      <c r="G138" s="65"/>
      <c r="H138" s="64"/>
      <c r="I138" s="65"/>
      <c r="J138" s="66"/>
      <c r="K138" s="56"/>
      <c r="L138" s="66"/>
      <c r="M138" s="70"/>
    </row>
    <row r="139" spans="7:13" x14ac:dyDescent="0.3">
      <c r="G139" s="65"/>
      <c r="H139" s="64"/>
      <c r="I139" s="65"/>
      <c r="J139" s="66"/>
      <c r="K139" s="56"/>
      <c r="L139" s="66"/>
      <c r="M139" s="70"/>
    </row>
    <row r="140" spans="7:13" x14ac:dyDescent="0.3">
      <c r="G140" s="65"/>
      <c r="H140" s="64"/>
      <c r="I140" s="65"/>
      <c r="J140" s="66"/>
      <c r="K140" s="56"/>
      <c r="L140" s="66"/>
      <c r="M140" s="70"/>
    </row>
    <row r="141" spans="7:13" x14ac:dyDescent="0.3">
      <c r="G141" s="65"/>
      <c r="H141" s="64"/>
      <c r="I141" s="65"/>
      <c r="J141" s="66"/>
      <c r="K141" s="56"/>
      <c r="L141" s="66"/>
      <c r="M141" s="70"/>
    </row>
    <row r="142" spans="7:13" x14ac:dyDescent="0.3">
      <c r="G142" s="65"/>
      <c r="H142" s="64"/>
      <c r="I142" s="65"/>
      <c r="J142" s="66"/>
      <c r="K142" s="56"/>
      <c r="L142" s="66"/>
      <c r="M142" s="70"/>
    </row>
    <row r="143" spans="7:13" x14ac:dyDescent="0.3">
      <c r="G143" s="65"/>
      <c r="H143" s="64"/>
      <c r="I143" s="65"/>
      <c r="J143" s="66"/>
      <c r="K143" s="56"/>
      <c r="L143" s="66"/>
      <c r="M143" s="70"/>
    </row>
    <row r="144" spans="7:13" x14ac:dyDescent="0.3">
      <c r="G144" s="65"/>
      <c r="H144" s="64"/>
      <c r="I144" s="65"/>
      <c r="J144" s="66"/>
      <c r="K144" s="56"/>
      <c r="L144" s="66"/>
      <c r="M144" s="70"/>
    </row>
    <row r="145" spans="7:13" x14ac:dyDescent="0.3">
      <c r="G145" s="65"/>
      <c r="H145" s="64"/>
      <c r="I145" s="65"/>
      <c r="J145" s="66"/>
      <c r="K145" s="56"/>
      <c r="L145" s="66"/>
      <c r="M145" s="70"/>
    </row>
    <row r="146" spans="7:13" x14ac:dyDescent="0.3">
      <c r="G146" s="65"/>
      <c r="H146" s="64"/>
      <c r="I146" s="65"/>
      <c r="J146" s="66"/>
      <c r="K146" s="56"/>
      <c r="L146" s="66"/>
      <c r="M146" s="70"/>
    </row>
    <row r="147" spans="7:13" x14ac:dyDescent="0.3">
      <c r="G147" s="65"/>
      <c r="H147" s="64"/>
      <c r="I147" s="65"/>
      <c r="J147" s="66"/>
      <c r="K147" s="56"/>
      <c r="L147" s="66"/>
      <c r="M147" s="70"/>
    </row>
    <row r="148" spans="7:13" x14ac:dyDescent="0.3">
      <c r="G148" s="65"/>
      <c r="H148" s="64"/>
      <c r="I148" s="65"/>
      <c r="J148" s="66"/>
      <c r="K148" s="56"/>
      <c r="L148" s="66"/>
      <c r="M148" s="70"/>
    </row>
    <row r="149" spans="7:13" x14ac:dyDescent="0.3">
      <c r="G149" s="65"/>
      <c r="H149" s="64"/>
      <c r="I149" s="65"/>
      <c r="J149" s="66"/>
      <c r="K149" s="56"/>
      <c r="L149" s="66"/>
      <c r="M149" s="70"/>
    </row>
    <row r="150" spans="7:13" x14ac:dyDescent="0.3">
      <c r="G150" s="65"/>
      <c r="H150" s="64"/>
      <c r="I150" s="65"/>
      <c r="J150" s="66"/>
      <c r="K150" s="56"/>
      <c r="L150" s="66"/>
      <c r="M150" s="70"/>
    </row>
    <row r="151" spans="7:13" x14ac:dyDescent="0.3">
      <c r="G151" s="65"/>
      <c r="H151" s="64"/>
      <c r="I151" s="65"/>
      <c r="J151" s="66"/>
      <c r="K151" s="56"/>
      <c r="L151" s="66"/>
      <c r="M151" s="70"/>
    </row>
    <row r="152" spans="7:13" x14ac:dyDescent="0.3">
      <c r="G152" s="65"/>
      <c r="H152" s="64"/>
      <c r="I152" s="65"/>
      <c r="J152" s="66"/>
      <c r="K152" s="56"/>
      <c r="L152" s="66"/>
      <c r="M152" s="70"/>
    </row>
    <row r="153" spans="7:13" x14ac:dyDescent="0.3">
      <c r="G153" s="65"/>
      <c r="H153" s="64"/>
      <c r="I153" s="65"/>
      <c r="J153" s="66"/>
      <c r="K153" s="56"/>
      <c r="L153" s="66"/>
      <c r="M153" s="70"/>
    </row>
    <row r="154" spans="7:13" x14ac:dyDescent="0.3">
      <c r="G154" s="65"/>
      <c r="H154" s="64"/>
      <c r="I154" s="65"/>
      <c r="J154" s="66"/>
      <c r="K154" s="56"/>
      <c r="L154" s="66"/>
      <c r="M154" s="70"/>
    </row>
    <row r="155" spans="7:13" x14ac:dyDescent="0.3">
      <c r="G155" s="65"/>
      <c r="H155" s="64"/>
      <c r="I155" s="65"/>
      <c r="J155" s="66"/>
      <c r="K155" s="56"/>
      <c r="L155" s="66"/>
      <c r="M155" s="70"/>
    </row>
    <row r="156" spans="7:13" x14ac:dyDescent="0.3">
      <c r="G156" s="65"/>
      <c r="H156" s="64"/>
      <c r="I156" s="65"/>
      <c r="J156" s="66"/>
      <c r="K156" s="56"/>
      <c r="L156" s="66"/>
      <c r="M156" s="70"/>
    </row>
    <row r="157" spans="7:13" x14ac:dyDescent="0.3">
      <c r="G157" s="65"/>
      <c r="H157" s="64"/>
      <c r="I157" s="65"/>
      <c r="J157" s="66"/>
      <c r="K157" s="56"/>
      <c r="L157" s="66"/>
      <c r="M157" s="70"/>
    </row>
    <row r="158" spans="7:13" x14ac:dyDescent="0.3">
      <c r="G158" s="65"/>
      <c r="H158" s="64"/>
      <c r="I158" s="65"/>
      <c r="J158" s="66"/>
      <c r="K158" s="56"/>
      <c r="L158" s="66"/>
      <c r="M158" s="70"/>
    </row>
    <row r="159" spans="7:13" x14ac:dyDescent="0.3">
      <c r="G159" s="65"/>
      <c r="H159" s="64"/>
      <c r="I159" s="65"/>
      <c r="J159" s="66"/>
      <c r="K159" s="56"/>
      <c r="L159" s="66"/>
      <c r="M159" s="70"/>
    </row>
    <row r="160" spans="7:13" x14ac:dyDescent="0.3">
      <c r="G160" s="65"/>
      <c r="H160" s="64"/>
      <c r="I160" s="65"/>
      <c r="J160" s="66"/>
      <c r="K160" s="56"/>
      <c r="L160" s="66"/>
      <c r="M160" s="70"/>
    </row>
    <row r="161" spans="7:13" x14ac:dyDescent="0.3">
      <c r="G161" s="65"/>
      <c r="H161" s="64"/>
      <c r="I161" s="65"/>
      <c r="J161" s="66"/>
      <c r="K161" s="56"/>
      <c r="L161" s="66"/>
      <c r="M161" s="70"/>
    </row>
    <row r="162" spans="7:13" x14ac:dyDescent="0.3">
      <c r="G162" s="65"/>
      <c r="H162" s="64"/>
      <c r="I162" s="65"/>
      <c r="J162" s="66"/>
      <c r="K162" s="56"/>
      <c r="L162" s="66"/>
      <c r="M162" s="70"/>
    </row>
    <row r="163" spans="7:13" x14ac:dyDescent="0.3">
      <c r="G163" s="65"/>
      <c r="H163" s="64"/>
      <c r="I163" s="65"/>
      <c r="J163" s="66"/>
      <c r="K163" s="56"/>
      <c r="L163" s="66"/>
      <c r="M163" s="70"/>
    </row>
    <row r="164" spans="7:13" x14ac:dyDescent="0.3">
      <c r="G164" s="65"/>
      <c r="H164" s="64"/>
      <c r="I164" s="65"/>
      <c r="J164" s="66"/>
      <c r="K164" s="56"/>
      <c r="L164" s="66"/>
      <c r="M164" s="70"/>
    </row>
    <row r="165" spans="7:13" x14ac:dyDescent="0.3">
      <c r="G165" s="65"/>
      <c r="H165" s="64"/>
      <c r="I165" s="65"/>
      <c r="J165" s="66"/>
      <c r="K165" s="56"/>
      <c r="L165" s="66"/>
      <c r="M165" s="70"/>
    </row>
    <row r="166" spans="7:13" x14ac:dyDescent="0.3">
      <c r="G166" s="65"/>
      <c r="H166" s="64"/>
      <c r="I166" s="65"/>
      <c r="J166" s="66"/>
      <c r="K166" s="56"/>
      <c r="L166" s="66"/>
      <c r="M166" s="70"/>
    </row>
    <row r="167" spans="7:13" x14ac:dyDescent="0.3">
      <c r="G167" s="65"/>
      <c r="H167" s="64"/>
      <c r="I167" s="65"/>
      <c r="J167" s="66"/>
      <c r="K167" s="56"/>
      <c r="L167" s="66"/>
      <c r="M167" s="70"/>
    </row>
    <row r="168" spans="7:13" x14ac:dyDescent="0.3">
      <c r="G168" s="65"/>
      <c r="H168" s="64"/>
      <c r="I168" s="65"/>
      <c r="J168" s="66"/>
      <c r="K168" s="56"/>
      <c r="L168" s="66"/>
      <c r="M168" s="70"/>
    </row>
    <row r="169" spans="7:13" x14ac:dyDescent="0.3">
      <c r="G169" s="65"/>
      <c r="H169" s="64"/>
      <c r="I169" s="65"/>
      <c r="J169" s="66"/>
      <c r="K169" s="56"/>
      <c r="L169" s="66"/>
      <c r="M169" s="70"/>
    </row>
    <row r="170" spans="7:13" x14ac:dyDescent="0.3">
      <c r="G170" s="65"/>
      <c r="H170" s="64"/>
      <c r="I170" s="65"/>
      <c r="J170" s="66"/>
      <c r="K170" s="56"/>
      <c r="L170" s="66"/>
      <c r="M170" s="70"/>
    </row>
    <row r="171" spans="7:13" x14ac:dyDescent="0.3">
      <c r="G171" s="65"/>
      <c r="H171" s="64"/>
      <c r="I171" s="65"/>
      <c r="J171" s="66"/>
      <c r="K171" s="56"/>
      <c r="L171" s="66"/>
      <c r="M171" s="70"/>
    </row>
    <row r="172" spans="7:13" x14ac:dyDescent="0.3">
      <c r="G172" s="65"/>
      <c r="H172" s="64"/>
      <c r="I172" s="65"/>
      <c r="J172" s="66"/>
      <c r="K172" s="56"/>
      <c r="L172" s="66"/>
      <c r="M172" s="70"/>
    </row>
    <row r="173" spans="7:13" x14ac:dyDescent="0.3">
      <c r="G173" s="65"/>
      <c r="H173" s="64"/>
      <c r="I173" s="65"/>
      <c r="J173" s="66"/>
      <c r="K173" s="56"/>
      <c r="L173" s="66"/>
      <c r="M173" s="70"/>
    </row>
    <row r="174" spans="7:13" x14ac:dyDescent="0.3">
      <c r="G174" s="65"/>
      <c r="H174" s="64"/>
      <c r="I174" s="65"/>
      <c r="J174" s="66"/>
      <c r="K174" s="56"/>
      <c r="L174" s="66"/>
      <c r="M174" s="70"/>
    </row>
    <row r="175" spans="7:13" x14ac:dyDescent="0.3">
      <c r="G175" s="65"/>
      <c r="H175" s="64"/>
      <c r="I175" s="65"/>
      <c r="J175" s="66"/>
      <c r="K175" s="56"/>
      <c r="L175" s="66"/>
      <c r="M175" s="70"/>
    </row>
    <row r="176" spans="7:13" x14ac:dyDescent="0.3">
      <c r="G176" s="65"/>
      <c r="H176" s="64"/>
      <c r="I176" s="65"/>
      <c r="J176" s="66"/>
      <c r="K176" s="56"/>
      <c r="L176" s="66"/>
      <c r="M176" s="70"/>
    </row>
    <row r="177" spans="7:13" x14ac:dyDescent="0.3">
      <c r="G177" s="65"/>
      <c r="H177" s="64"/>
      <c r="I177" s="65"/>
      <c r="J177" s="66"/>
      <c r="K177" s="56"/>
      <c r="L177" s="66"/>
      <c r="M177" s="70"/>
    </row>
    <row r="178" spans="7:13" x14ac:dyDescent="0.3">
      <c r="G178" s="65"/>
      <c r="H178" s="64"/>
      <c r="I178" s="65"/>
      <c r="J178" s="66"/>
      <c r="K178" s="56"/>
      <c r="L178" s="66"/>
      <c r="M178" s="70"/>
    </row>
    <row r="179" spans="7:13" x14ac:dyDescent="0.3">
      <c r="G179" s="65"/>
      <c r="H179" s="64"/>
      <c r="I179" s="65"/>
      <c r="J179" s="66"/>
      <c r="K179" s="56"/>
      <c r="L179" s="66"/>
      <c r="M179" s="70"/>
    </row>
    <row r="180" spans="7:13" x14ac:dyDescent="0.3">
      <c r="G180" s="65"/>
      <c r="H180" s="64"/>
      <c r="I180" s="65"/>
      <c r="J180" s="66"/>
      <c r="K180" s="56"/>
      <c r="L180" s="66"/>
      <c r="M180" s="70"/>
    </row>
    <row r="181" spans="7:13" x14ac:dyDescent="0.3">
      <c r="G181" s="65"/>
      <c r="H181" s="64"/>
      <c r="I181" s="65"/>
      <c r="J181" s="66"/>
      <c r="K181" s="56"/>
      <c r="L181" s="66"/>
      <c r="M181" s="70"/>
    </row>
    <row r="182" spans="7:13" x14ac:dyDescent="0.3">
      <c r="G182" s="65"/>
      <c r="H182" s="64"/>
      <c r="I182" s="65"/>
      <c r="J182" s="66"/>
      <c r="K182" s="56"/>
      <c r="L182" s="66"/>
      <c r="M182" s="70"/>
    </row>
    <row r="183" spans="7:13" x14ac:dyDescent="0.3">
      <c r="G183" s="65"/>
      <c r="H183" s="64"/>
      <c r="I183" s="65"/>
      <c r="J183" s="66"/>
      <c r="K183" s="56"/>
      <c r="L183" s="66"/>
      <c r="M183" s="70"/>
    </row>
    <row r="184" spans="7:13" x14ac:dyDescent="0.3">
      <c r="G184" s="65"/>
      <c r="H184" s="64"/>
      <c r="I184" s="65"/>
      <c r="J184" s="66"/>
      <c r="K184" s="56"/>
      <c r="L184" s="66"/>
      <c r="M184" s="70"/>
    </row>
    <row r="185" spans="7:13" x14ac:dyDescent="0.3">
      <c r="G185" s="65"/>
      <c r="H185" s="64"/>
      <c r="I185" s="65"/>
      <c r="J185" s="66"/>
      <c r="K185" s="56"/>
      <c r="L185" s="66"/>
      <c r="M185" s="70"/>
    </row>
    <row r="186" spans="7:13" x14ac:dyDescent="0.3">
      <c r="G186" s="65"/>
      <c r="H186" s="64"/>
      <c r="I186" s="65"/>
      <c r="J186" s="66"/>
      <c r="K186" s="56"/>
      <c r="L186" s="66"/>
      <c r="M186" s="70"/>
    </row>
    <row r="187" spans="7:13" x14ac:dyDescent="0.3">
      <c r="G187" s="65"/>
      <c r="H187" s="64"/>
      <c r="I187" s="65"/>
      <c r="J187" s="66"/>
      <c r="K187" s="56"/>
      <c r="L187" s="66"/>
      <c r="M187" s="70"/>
    </row>
    <row r="188" spans="7:13" x14ac:dyDescent="0.3">
      <c r="G188" s="65"/>
      <c r="H188" s="64"/>
      <c r="I188" s="65"/>
      <c r="J188" s="66"/>
      <c r="K188" s="56"/>
      <c r="L188" s="66"/>
      <c r="M188" s="70"/>
    </row>
    <row r="189" spans="7:13" x14ac:dyDescent="0.3">
      <c r="G189" s="65"/>
      <c r="H189" s="64"/>
      <c r="I189" s="65"/>
      <c r="J189" s="66"/>
      <c r="K189" s="56"/>
      <c r="L189" s="66"/>
      <c r="M189" s="70"/>
    </row>
    <row r="190" spans="7:13" x14ac:dyDescent="0.3">
      <c r="G190" s="65"/>
      <c r="H190" s="64"/>
      <c r="I190" s="65"/>
      <c r="J190" s="66"/>
      <c r="K190" s="56"/>
      <c r="L190" s="66"/>
      <c r="M190" s="70"/>
    </row>
    <row r="191" spans="7:13" x14ac:dyDescent="0.3">
      <c r="G191" s="65"/>
      <c r="H191" s="64"/>
      <c r="I191" s="65"/>
      <c r="J191" s="66"/>
      <c r="K191" s="56"/>
      <c r="L191" s="66"/>
      <c r="M191" s="70"/>
    </row>
    <row r="192" spans="7:13" x14ac:dyDescent="0.3">
      <c r="G192" s="65"/>
      <c r="H192" s="64"/>
      <c r="I192" s="65"/>
      <c r="J192" s="66"/>
      <c r="K192" s="56"/>
      <c r="L192" s="66"/>
      <c r="M192" s="70"/>
    </row>
    <row r="193" spans="7:13" x14ac:dyDescent="0.3">
      <c r="G193" s="65"/>
      <c r="H193" s="64"/>
      <c r="I193" s="65"/>
      <c r="J193" s="66"/>
      <c r="K193" s="56"/>
      <c r="L193" s="66"/>
      <c r="M193" s="70"/>
    </row>
    <row r="194" spans="7:13" x14ac:dyDescent="0.3">
      <c r="G194" s="65"/>
      <c r="H194" s="64"/>
      <c r="I194" s="65"/>
      <c r="J194" s="66"/>
      <c r="K194" s="56"/>
      <c r="L194" s="66"/>
      <c r="M194" s="70"/>
    </row>
    <row r="195" spans="7:13" x14ac:dyDescent="0.3">
      <c r="G195" s="65"/>
      <c r="H195" s="64"/>
      <c r="I195" s="65"/>
      <c r="J195" s="66"/>
      <c r="K195" s="56"/>
      <c r="L195" s="66"/>
      <c r="M195" s="70"/>
    </row>
    <row r="196" spans="7:13" x14ac:dyDescent="0.3">
      <c r="G196" s="65"/>
      <c r="H196" s="64"/>
      <c r="I196" s="65"/>
      <c r="J196" s="66"/>
      <c r="K196" s="56"/>
      <c r="L196" s="66"/>
      <c r="M196" s="70"/>
    </row>
    <row r="197" spans="7:13" x14ac:dyDescent="0.3">
      <c r="G197" s="65"/>
      <c r="H197" s="64"/>
      <c r="I197" s="65"/>
      <c r="J197" s="66"/>
      <c r="K197" s="56"/>
      <c r="L197" s="66"/>
      <c r="M197" s="70"/>
    </row>
    <row r="198" spans="7:13" x14ac:dyDescent="0.3">
      <c r="G198" s="65"/>
      <c r="H198" s="64"/>
      <c r="I198" s="65"/>
      <c r="J198" s="66"/>
      <c r="K198" s="56"/>
      <c r="L198" s="66"/>
      <c r="M198" s="70"/>
    </row>
    <row r="199" spans="7:13" x14ac:dyDescent="0.3">
      <c r="G199" s="65"/>
      <c r="H199" s="64"/>
      <c r="I199" s="65"/>
      <c r="J199" s="66"/>
      <c r="K199" s="56"/>
      <c r="L199" s="66"/>
      <c r="M199" s="70"/>
    </row>
    <row r="200" spans="7:13" x14ac:dyDescent="0.3">
      <c r="G200" s="65"/>
      <c r="H200" s="64"/>
      <c r="I200" s="65"/>
      <c r="J200" s="66"/>
      <c r="K200" s="56"/>
      <c r="L200" s="66"/>
      <c r="M200" s="70"/>
    </row>
    <row r="201" spans="7:13" x14ac:dyDescent="0.3">
      <c r="G201" s="65"/>
      <c r="H201" s="64"/>
      <c r="I201" s="65"/>
      <c r="J201" s="66"/>
      <c r="K201" s="56"/>
      <c r="L201" s="66"/>
      <c r="M201" s="70"/>
    </row>
    <row r="202" spans="7:13" x14ac:dyDescent="0.3">
      <c r="G202" s="65"/>
      <c r="H202" s="64"/>
      <c r="I202" s="65"/>
      <c r="J202" s="66"/>
      <c r="K202" s="56"/>
      <c r="L202" s="66"/>
      <c r="M202" s="70"/>
    </row>
    <row r="203" spans="7:13" x14ac:dyDescent="0.3">
      <c r="G203" s="65"/>
      <c r="H203" s="64"/>
      <c r="I203" s="65"/>
      <c r="J203" s="66"/>
      <c r="K203" s="56"/>
      <c r="L203" s="66"/>
      <c r="M203" s="70"/>
    </row>
    <row r="204" spans="7:13" x14ac:dyDescent="0.3">
      <c r="G204" s="65"/>
      <c r="H204" s="64"/>
      <c r="I204" s="65"/>
      <c r="J204" s="66"/>
      <c r="K204" s="56"/>
      <c r="L204" s="66"/>
      <c r="M204" s="70"/>
    </row>
    <row r="205" spans="7:13" x14ac:dyDescent="0.3">
      <c r="G205" s="65"/>
      <c r="H205" s="64"/>
      <c r="I205" s="65"/>
      <c r="J205" s="66"/>
      <c r="K205" s="56"/>
      <c r="L205" s="66"/>
      <c r="M205" s="70"/>
    </row>
    <row r="206" spans="7:13" x14ac:dyDescent="0.3">
      <c r="G206" s="65"/>
      <c r="H206" s="64"/>
      <c r="I206" s="65"/>
      <c r="J206" s="66"/>
      <c r="K206" s="56"/>
      <c r="L206" s="66"/>
      <c r="M206" s="70"/>
    </row>
    <row r="207" spans="7:13" x14ac:dyDescent="0.3">
      <c r="G207" s="65"/>
      <c r="H207" s="64"/>
      <c r="I207" s="65"/>
      <c r="J207" s="66"/>
      <c r="K207" s="56"/>
      <c r="L207" s="66"/>
      <c r="M207" s="70"/>
    </row>
    <row r="208" spans="7:13" x14ac:dyDescent="0.3">
      <c r="G208" s="65"/>
      <c r="H208" s="64"/>
      <c r="I208" s="65"/>
      <c r="J208" s="66"/>
      <c r="K208" s="56"/>
      <c r="L208" s="66"/>
      <c r="M208" s="70"/>
    </row>
    <row r="209" spans="2:13" x14ac:dyDescent="0.3">
      <c r="G209" s="65"/>
      <c r="H209" s="64"/>
      <c r="I209" s="65"/>
      <c r="J209" s="66"/>
      <c r="K209" s="56"/>
      <c r="L209" s="66"/>
      <c r="M209" s="70"/>
    </row>
    <row r="210" spans="2:13" x14ac:dyDescent="0.3">
      <c r="G210" s="65"/>
      <c r="H210" s="64"/>
      <c r="I210" s="65"/>
      <c r="J210" s="66"/>
      <c r="K210" s="56"/>
      <c r="L210" s="66"/>
      <c r="M210" s="70"/>
    </row>
    <row r="211" spans="2:13" x14ac:dyDescent="0.3">
      <c r="G211" s="65"/>
      <c r="H211" s="64"/>
      <c r="I211" s="65"/>
      <c r="J211" s="66"/>
      <c r="K211" s="56"/>
      <c r="L211" s="66"/>
      <c r="M211" s="70"/>
    </row>
    <row r="212" spans="2:13" x14ac:dyDescent="0.3">
      <c r="G212" s="65"/>
      <c r="H212" s="64"/>
      <c r="I212" s="65"/>
      <c r="J212" s="66"/>
      <c r="K212" s="56"/>
      <c r="L212" s="66"/>
      <c r="M212" s="70"/>
    </row>
    <row r="213" spans="2:13" x14ac:dyDescent="0.3">
      <c r="G213" s="65"/>
      <c r="H213" s="64"/>
      <c r="I213" s="65"/>
      <c r="J213" s="66"/>
      <c r="K213" s="56"/>
      <c r="L213" s="66"/>
      <c r="M213" s="70"/>
    </row>
    <row r="214" spans="2:13" x14ac:dyDescent="0.3">
      <c r="B214" s="93"/>
      <c r="G214" s="65"/>
      <c r="H214" s="64"/>
      <c r="I214" s="65"/>
      <c r="J214" s="66"/>
      <c r="K214" s="56"/>
      <c r="L214" s="66"/>
      <c r="M214" s="70"/>
    </row>
    <row r="215" spans="2:13" x14ac:dyDescent="0.3">
      <c r="G215" s="65"/>
      <c r="H215" s="64"/>
      <c r="I215" s="65"/>
      <c r="J215" s="66"/>
      <c r="K215" s="56"/>
      <c r="L215" s="66"/>
      <c r="M215" s="70"/>
    </row>
    <row r="216" spans="2:13" x14ac:dyDescent="0.3">
      <c r="G216" s="65"/>
      <c r="H216" s="64"/>
      <c r="I216" s="65"/>
      <c r="J216" s="66"/>
      <c r="K216" s="56"/>
      <c r="L216" s="66"/>
      <c r="M216" s="70"/>
    </row>
    <row r="217" spans="2:13" x14ac:dyDescent="0.3">
      <c r="G217" s="65"/>
      <c r="H217" s="64"/>
      <c r="I217" s="65"/>
      <c r="J217" s="66"/>
      <c r="K217" s="56"/>
      <c r="L217" s="66"/>
      <c r="M217" s="70"/>
    </row>
    <row r="218" spans="2:13" x14ac:dyDescent="0.3">
      <c r="G218" s="65"/>
      <c r="H218" s="64"/>
      <c r="I218" s="65"/>
      <c r="J218" s="66"/>
      <c r="K218" s="56"/>
      <c r="L218" s="66"/>
      <c r="M218" s="70"/>
    </row>
    <row r="219" spans="2:13" x14ac:dyDescent="0.3">
      <c r="G219" s="65"/>
      <c r="H219" s="64"/>
      <c r="I219" s="65"/>
      <c r="J219" s="66"/>
      <c r="K219" s="56"/>
      <c r="L219" s="66"/>
      <c r="M219" s="70"/>
    </row>
    <row r="220" spans="2:13" x14ac:dyDescent="0.3">
      <c r="G220" s="65"/>
      <c r="H220" s="64"/>
      <c r="I220" s="65"/>
      <c r="J220" s="66"/>
      <c r="K220" s="56"/>
      <c r="L220" s="66"/>
      <c r="M220" s="70"/>
    </row>
    <row r="221" spans="2:13" x14ac:dyDescent="0.3">
      <c r="G221" s="65"/>
      <c r="H221" s="64"/>
      <c r="I221" s="65"/>
      <c r="J221" s="66"/>
      <c r="K221" s="56"/>
      <c r="L221" s="66"/>
      <c r="M221" s="70"/>
    </row>
    <row r="222" spans="2:13" x14ac:dyDescent="0.3">
      <c r="G222" s="65"/>
      <c r="H222" s="64"/>
      <c r="I222" s="65"/>
      <c r="J222" s="66"/>
      <c r="K222" s="56"/>
      <c r="L222" s="66"/>
      <c r="M222" s="70"/>
    </row>
    <row r="223" spans="2:13" x14ac:dyDescent="0.3">
      <c r="G223" s="65"/>
      <c r="H223" s="64"/>
      <c r="I223" s="65"/>
      <c r="J223" s="66"/>
      <c r="K223" s="56"/>
      <c r="L223" s="66"/>
      <c r="M223" s="70"/>
    </row>
    <row r="224" spans="2:13" x14ac:dyDescent="0.3">
      <c r="G224" s="65"/>
      <c r="H224" s="64"/>
      <c r="I224" s="65"/>
      <c r="J224" s="66"/>
      <c r="K224" s="56"/>
      <c r="L224" s="66"/>
      <c r="M224" s="70"/>
    </row>
    <row r="225" spans="7:13" x14ac:dyDescent="0.3">
      <c r="G225" s="65"/>
      <c r="H225" s="64"/>
      <c r="I225" s="65"/>
      <c r="J225" s="66"/>
      <c r="K225" s="56"/>
      <c r="L225" s="66"/>
      <c r="M225" s="70"/>
    </row>
    <row r="226" spans="7:13" x14ac:dyDescent="0.3">
      <c r="G226" s="65"/>
      <c r="H226" s="64"/>
      <c r="I226" s="65"/>
      <c r="J226" s="66"/>
      <c r="K226" s="56"/>
      <c r="L226" s="66"/>
      <c r="M226" s="70"/>
    </row>
    <row r="227" spans="7:13" x14ac:dyDescent="0.3">
      <c r="G227" s="65"/>
      <c r="H227" s="64"/>
      <c r="I227" s="65"/>
      <c r="J227" s="66"/>
      <c r="K227" s="56"/>
      <c r="L227" s="66"/>
      <c r="M227" s="70"/>
    </row>
    <row r="228" spans="7:13" x14ac:dyDescent="0.3">
      <c r="G228" s="65"/>
      <c r="H228" s="64"/>
      <c r="I228" s="65"/>
      <c r="J228" s="66"/>
      <c r="K228" s="56"/>
      <c r="L228" s="66"/>
      <c r="M228" s="70"/>
    </row>
    <row r="229" spans="7:13" x14ac:dyDescent="0.3">
      <c r="G229" s="65"/>
      <c r="H229" s="64"/>
      <c r="I229" s="65"/>
      <c r="J229" s="66"/>
      <c r="K229" s="56"/>
      <c r="L229" s="66"/>
      <c r="M229" s="70"/>
    </row>
    <row r="230" spans="7:13" x14ac:dyDescent="0.3">
      <c r="G230" s="65"/>
      <c r="H230" s="64"/>
      <c r="I230" s="65"/>
      <c r="J230" s="66"/>
      <c r="K230" s="56"/>
      <c r="L230" s="66"/>
      <c r="M230" s="70"/>
    </row>
    <row r="231" spans="7:13" x14ac:dyDescent="0.3">
      <c r="G231" s="65"/>
      <c r="H231" s="64"/>
      <c r="I231" s="65"/>
      <c r="J231" s="66"/>
      <c r="K231" s="56"/>
      <c r="L231" s="66"/>
      <c r="M231" s="70"/>
    </row>
    <row r="232" spans="7:13" x14ac:dyDescent="0.3">
      <c r="G232" s="65"/>
      <c r="H232" s="64"/>
      <c r="I232" s="65"/>
      <c r="J232" s="66"/>
      <c r="K232" s="56"/>
      <c r="L232" s="66"/>
      <c r="M232" s="70"/>
    </row>
    <row r="233" spans="7:13" x14ac:dyDescent="0.3">
      <c r="G233" s="65"/>
      <c r="H233" s="64"/>
      <c r="I233" s="65"/>
      <c r="J233" s="66"/>
      <c r="K233" s="56"/>
      <c r="L233" s="66"/>
      <c r="M233" s="70"/>
    </row>
    <row r="234" spans="7:13" x14ac:dyDescent="0.3">
      <c r="G234" s="65"/>
      <c r="H234" s="64"/>
      <c r="I234" s="65"/>
      <c r="J234" s="66"/>
      <c r="K234" s="56"/>
      <c r="L234" s="66"/>
      <c r="M234" s="70"/>
    </row>
    <row r="235" spans="7:13" x14ac:dyDescent="0.3">
      <c r="G235" s="65"/>
      <c r="H235" s="64"/>
      <c r="I235" s="65"/>
      <c r="J235" s="66"/>
      <c r="K235" s="56"/>
      <c r="L235" s="66"/>
      <c r="M235" s="70"/>
    </row>
    <row r="236" spans="7:13" x14ac:dyDescent="0.3">
      <c r="G236" s="65"/>
      <c r="H236" s="64"/>
      <c r="I236" s="65"/>
      <c r="J236" s="66"/>
      <c r="K236" s="56"/>
      <c r="L236" s="66"/>
      <c r="M236" s="70"/>
    </row>
    <row r="237" spans="7:13" x14ac:dyDescent="0.3">
      <c r="G237" s="65"/>
      <c r="H237" s="64"/>
      <c r="I237" s="65"/>
      <c r="J237" s="66"/>
      <c r="K237" s="56"/>
      <c r="L237" s="66"/>
      <c r="M237" s="70"/>
    </row>
    <row r="238" spans="7:13" x14ac:dyDescent="0.3">
      <c r="G238" s="65"/>
      <c r="H238" s="64"/>
      <c r="I238" s="65"/>
      <c r="J238" s="66"/>
      <c r="K238" s="56"/>
      <c r="L238" s="66"/>
      <c r="M238" s="70"/>
    </row>
    <row r="239" spans="7:13" x14ac:dyDescent="0.3">
      <c r="G239" s="65"/>
      <c r="H239" s="64"/>
      <c r="I239" s="65"/>
      <c r="J239" s="66"/>
      <c r="K239" s="56"/>
      <c r="L239" s="66"/>
      <c r="M239" s="70"/>
    </row>
    <row r="240" spans="7:13" x14ac:dyDescent="0.3">
      <c r="G240" s="65"/>
      <c r="H240" s="64"/>
      <c r="I240" s="65"/>
      <c r="J240" s="66"/>
      <c r="K240" s="56"/>
      <c r="L240" s="66"/>
      <c r="M240" s="70"/>
    </row>
    <row r="241" spans="7:13" x14ac:dyDescent="0.3">
      <c r="G241" s="65"/>
      <c r="H241" s="64"/>
      <c r="I241" s="65"/>
      <c r="J241" s="66"/>
      <c r="K241" s="56"/>
      <c r="L241" s="66"/>
      <c r="M241" s="70"/>
    </row>
    <row r="242" spans="7:13" x14ac:dyDescent="0.3">
      <c r="G242" s="65"/>
      <c r="H242" s="64"/>
      <c r="I242" s="65"/>
      <c r="J242" s="66"/>
      <c r="K242" s="56"/>
      <c r="L242" s="66"/>
      <c r="M242" s="70"/>
    </row>
    <row r="243" spans="7:13" x14ac:dyDescent="0.3">
      <c r="G243" s="65"/>
      <c r="H243" s="64"/>
      <c r="I243" s="65"/>
      <c r="J243" s="66"/>
      <c r="K243" s="56"/>
      <c r="L243" s="66"/>
      <c r="M243" s="70"/>
    </row>
    <row r="244" spans="7:13" x14ac:dyDescent="0.3">
      <c r="G244" s="65"/>
      <c r="H244" s="64"/>
      <c r="I244" s="65"/>
      <c r="J244" s="66"/>
      <c r="K244" s="56"/>
      <c r="L244" s="66"/>
      <c r="M244" s="70"/>
    </row>
    <row r="245" spans="7:13" x14ac:dyDescent="0.3">
      <c r="G245" s="65"/>
      <c r="H245" s="64"/>
      <c r="I245" s="65"/>
      <c r="J245" s="66"/>
      <c r="K245" s="56"/>
      <c r="L245" s="66"/>
      <c r="M245" s="70"/>
    </row>
    <row r="246" spans="7:13" x14ac:dyDescent="0.3">
      <c r="G246" s="65"/>
      <c r="H246" s="64"/>
      <c r="I246" s="65"/>
      <c r="J246" s="66"/>
      <c r="K246" s="56"/>
      <c r="L246" s="66"/>
      <c r="M246" s="70"/>
    </row>
    <row r="247" spans="7:13" x14ac:dyDescent="0.3">
      <c r="G247" s="65"/>
      <c r="H247" s="64"/>
      <c r="I247" s="65"/>
      <c r="J247" s="66"/>
      <c r="K247" s="56"/>
      <c r="L247" s="66"/>
      <c r="M247" s="70"/>
    </row>
    <row r="248" spans="7:13" x14ac:dyDescent="0.3">
      <c r="G248" s="65"/>
      <c r="H248" s="64"/>
      <c r="I248" s="65"/>
      <c r="J248" s="66"/>
      <c r="K248" s="56"/>
      <c r="L248" s="66"/>
      <c r="M248" s="70"/>
    </row>
    <row r="273" spans="3:3" x14ac:dyDescent="0.3">
      <c r="C273" s="23"/>
    </row>
    <row r="274" spans="3:3" x14ac:dyDescent="0.3">
      <c r="C274" s="23"/>
    </row>
    <row r="275" spans="3:3" x14ac:dyDescent="0.3">
      <c r="C275" s="23"/>
    </row>
    <row r="276" spans="3:3" x14ac:dyDescent="0.3">
      <c r="C276" s="23"/>
    </row>
    <row r="277" spans="3:3" x14ac:dyDescent="0.3">
      <c r="C277" s="23"/>
    </row>
    <row r="278" spans="3:3" x14ac:dyDescent="0.3">
      <c r="C278" s="23"/>
    </row>
    <row r="279" spans="3:3" x14ac:dyDescent="0.3">
      <c r="C279" s="23"/>
    </row>
    <row r="280" spans="3:3" x14ac:dyDescent="0.3">
      <c r="C280" s="23"/>
    </row>
    <row r="281" spans="3:3" x14ac:dyDescent="0.3">
      <c r="C281" s="23"/>
    </row>
    <row r="282" spans="3:3" x14ac:dyDescent="0.3">
      <c r="C282" s="23"/>
    </row>
    <row r="283" spans="3:3" x14ac:dyDescent="0.3">
      <c r="C283" s="23"/>
    </row>
    <row r="284" spans="3:3" x14ac:dyDescent="0.3">
      <c r="C284" s="23"/>
    </row>
    <row r="285" spans="3:3" x14ac:dyDescent="0.3">
      <c r="C285" s="23"/>
    </row>
    <row r="286" spans="3:3" x14ac:dyDescent="0.3">
      <c r="C286" s="23"/>
    </row>
    <row r="287" spans="3:3" x14ac:dyDescent="0.3">
      <c r="C287" s="23"/>
    </row>
    <row r="288" spans="3:3" x14ac:dyDescent="0.3">
      <c r="C288" s="23"/>
    </row>
    <row r="289" spans="3:3" x14ac:dyDescent="0.3">
      <c r="C289" s="23"/>
    </row>
    <row r="290" spans="3:3" x14ac:dyDescent="0.3">
      <c r="C290" s="23"/>
    </row>
    <row r="291" spans="3:3" x14ac:dyDescent="0.3">
      <c r="C291" s="23"/>
    </row>
    <row r="292" spans="3:3" x14ac:dyDescent="0.3">
      <c r="C292" s="23"/>
    </row>
    <row r="293" spans="3:3" x14ac:dyDescent="0.3">
      <c r="C293" s="23"/>
    </row>
    <row r="294" spans="3:3" x14ac:dyDescent="0.3">
      <c r="C294" s="23"/>
    </row>
    <row r="295" spans="3:3" x14ac:dyDescent="0.3">
      <c r="C295" s="23"/>
    </row>
    <row r="296" spans="3:3" x14ac:dyDescent="0.3">
      <c r="C296" s="23"/>
    </row>
    <row r="297" spans="3:3" x14ac:dyDescent="0.3">
      <c r="C297" s="23"/>
    </row>
    <row r="298" spans="3:3" x14ac:dyDescent="0.3">
      <c r="C298" s="23"/>
    </row>
    <row r="299" spans="3:3" x14ac:dyDescent="0.3">
      <c r="C299" s="23"/>
    </row>
    <row r="300" spans="3:3" x14ac:dyDescent="0.3">
      <c r="C300" s="23"/>
    </row>
    <row r="301" spans="3:3" x14ac:dyDescent="0.3">
      <c r="C301" s="23"/>
    </row>
    <row r="302" spans="3:3" x14ac:dyDescent="0.3">
      <c r="C302" s="23"/>
    </row>
    <row r="303" spans="3:3" x14ac:dyDescent="0.3">
      <c r="C303" s="23"/>
    </row>
  </sheetData>
  <mergeCells count="42">
    <mergeCell ref="F1:F2"/>
    <mergeCell ref="G1:H1"/>
    <mergeCell ref="I1:K1"/>
    <mergeCell ref="L1:M1"/>
    <mergeCell ref="A1:A2"/>
    <mergeCell ref="B1:B2"/>
    <mergeCell ref="C1:C2"/>
    <mergeCell ref="D1:E2"/>
    <mergeCell ref="V1:Y1"/>
    <mergeCell ref="O2:Q2"/>
    <mergeCell ref="V2:X2"/>
    <mergeCell ref="O1:R1"/>
    <mergeCell ref="P10:Q10"/>
    <mergeCell ref="P11:Q11"/>
    <mergeCell ref="W11:X11"/>
    <mergeCell ref="P13:Q13"/>
    <mergeCell ref="P14:Q14"/>
    <mergeCell ref="W14:X14"/>
    <mergeCell ref="P4:Q4"/>
    <mergeCell ref="P5:Q5"/>
    <mergeCell ref="W5:X5"/>
    <mergeCell ref="P7:Q7"/>
    <mergeCell ref="P8:Q8"/>
    <mergeCell ref="W8:X8"/>
    <mergeCell ref="P22:Q22"/>
    <mergeCell ref="P23:Q23"/>
    <mergeCell ref="W23:X23"/>
    <mergeCell ref="P25:Q25"/>
    <mergeCell ref="P26:Q26"/>
    <mergeCell ref="W26:X26"/>
    <mergeCell ref="P16:Q16"/>
    <mergeCell ref="P17:Q17"/>
    <mergeCell ref="W17:X17"/>
    <mergeCell ref="P19:Q19"/>
    <mergeCell ref="P20:Q20"/>
    <mergeCell ref="W20:X20"/>
    <mergeCell ref="P28:Q28"/>
    <mergeCell ref="P29:Q29"/>
    <mergeCell ref="W29:X29"/>
    <mergeCell ref="P31:Q31"/>
    <mergeCell ref="P32:Q32"/>
    <mergeCell ref="W32:X32"/>
  </mergeCells>
  <pageMargins left="0" right="0" top="0" bottom="0" header="0" footer="0"/>
  <pageSetup scale="63" fitToHeight="2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86A3E-C665-4C6C-B8A1-E3A351F7B576}">
  <sheetPr>
    <tabColor rgb="FF00B050"/>
    <pageSetUpPr fitToPage="1"/>
  </sheetPr>
  <dimension ref="A1:M14"/>
  <sheetViews>
    <sheetView zoomScaleNormal="100" zoomScaleSheetLayoutView="100" workbookViewId="0">
      <selection activeCell="D23" sqref="D23"/>
    </sheetView>
  </sheetViews>
  <sheetFormatPr defaultColWidth="10.25" defaultRowHeight="15.65" x14ac:dyDescent="0.25"/>
  <cols>
    <col min="1" max="1" width="13.625" style="82" customWidth="1"/>
    <col min="2" max="2" width="5.75" style="82" customWidth="1"/>
    <col min="3" max="3" width="6.25" style="14" customWidth="1"/>
    <col min="4" max="4" width="22.625" style="4" bestFit="1" customWidth="1"/>
    <col min="5" max="5" width="6.75" style="14" customWidth="1"/>
    <col min="6" max="6" width="12" style="16" customWidth="1"/>
    <col min="7" max="7" width="3.75" style="82" customWidth="1"/>
    <col min="8" max="8" width="13.625" style="93" customWidth="1"/>
    <col min="9" max="9" width="8.75" style="93" customWidth="1"/>
    <col min="10" max="10" width="6.25" style="14" customWidth="1"/>
    <col min="11" max="11" width="22.375" style="4" bestFit="1" customWidth="1"/>
    <col min="12" max="12" width="6.75" style="14" customWidth="1"/>
    <col min="13" max="13" width="12" style="16" customWidth="1"/>
    <col min="14" max="15" width="10.25" style="3" customWidth="1"/>
    <col min="16" max="16" width="4.75" style="3" bestFit="1" customWidth="1"/>
    <col min="17" max="17" width="37.625" style="3" bestFit="1" customWidth="1"/>
    <col min="18" max="18" width="12" style="3" bestFit="1" customWidth="1"/>
    <col min="19" max="19" width="16.25" style="3" customWidth="1"/>
    <col min="20" max="20" width="6.875" style="3" customWidth="1"/>
    <col min="21" max="21" width="13.25" style="3" customWidth="1"/>
    <col min="22" max="22" width="12.875" style="3" customWidth="1"/>
    <col min="23" max="23" width="8" style="3" customWidth="1"/>
    <col min="24" max="24" width="14.75" style="3" bestFit="1" customWidth="1"/>
    <col min="25" max="16384" width="10.25" style="3"/>
  </cols>
  <sheetData>
    <row r="1" spans="1:13" x14ac:dyDescent="0.25">
      <c r="A1" s="84" t="s">
        <v>55</v>
      </c>
      <c r="B1" s="85"/>
      <c r="C1" s="85"/>
      <c r="D1" s="85"/>
      <c r="E1" s="188" t="str">
        <f>+'5-3 SUN'!S1</f>
        <v>SUN - JUN 16/19</v>
      </c>
      <c r="F1" s="189"/>
      <c r="H1" s="84" t="s">
        <v>56</v>
      </c>
      <c r="I1" s="85"/>
      <c r="J1" s="85"/>
      <c r="K1" s="85"/>
      <c r="L1" s="188" t="str">
        <f>+E1</f>
        <v>SUN - JUN 16/19</v>
      </c>
      <c r="M1" s="189"/>
    </row>
    <row r="2" spans="1:13" x14ac:dyDescent="0.25">
      <c r="A2" s="158"/>
      <c r="B2" s="159"/>
      <c r="C2" s="160"/>
      <c r="D2" s="192" t="s">
        <v>13</v>
      </c>
      <c r="E2" s="17" t="s">
        <v>15</v>
      </c>
      <c r="F2" s="18" t="s">
        <v>14</v>
      </c>
      <c r="H2" s="199"/>
      <c r="I2" s="200"/>
      <c r="J2" s="201"/>
      <c r="K2" s="192" t="s">
        <v>13</v>
      </c>
      <c r="L2" s="17" t="s">
        <v>15</v>
      </c>
      <c r="M2" s="18" t="s">
        <v>14</v>
      </c>
    </row>
    <row r="3" spans="1:13" x14ac:dyDescent="0.25">
      <c r="A3" s="8" t="s">
        <v>8</v>
      </c>
      <c r="B3" s="9"/>
      <c r="C3" s="13">
        <v>2</v>
      </c>
      <c r="D3" s="84" t="s">
        <v>135</v>
      </c>
      <c r="E3" s="58" t="s">
        <v>23</v>
      </c>
      <c r="F3" s="10">
        <v>83.333333333333329</v>
      </c>
      <c r="H3" s="8" t="s">
        <v>8</v>
      </c>
      <c r="I3" s="9"/>
      <c r="J3" s="13">
        <v>2</v>
      </c>
      <c r="K3" s="84" t="s">
        <v>145</v>
      </c>
      <c r="L3" s="75" t="s">
        <v>47</v>
      </c>
      <c r="M3" s="10">
        <v>125</v>
      </c>
    </row>
    <row r="4" spans="1:13" x14ac:dyDescent="0.25">
      <c r="A4" s="11" t="s">
        <v>7</v>
      </c>
      <c r="B4" s="163">
        <v>6</v>
      </c>
      <c r="C4" s="164"/>
      <c r="D4" s="84" t="s">
        <v>148</v>
      </c>
      <c r="E4" s="58" t="s">
        <v>23</v>
      </c>
      <c r="F4" s="10">
        <v>83.333333333333329</v>
      </c>
      <c r="H4" s="11" t="s">
        <v>7</v>
      </c>
      <c r="I4" s="196">
        <v>6</v>
      </c>
      <c r="J4" s="197"/>
      <c r="K4" s="84" t="s">
        <v>133</v>
      </c>
      <c r="L4" s="75" t="s">
        <v>47</v>
      </c>
      <c r="M4" s="10">
        <v>125</v>
      </c>
    </row>
    <row r="5" spans="1:13" x14ac:dyDescent="0.25">
      <c r="A5" s="12" t="s">
        <v>5</v>
      </c>
      <c r="B5" s="161">
        <v>65.63</v>
      </c>
      <c r="C5" s="162"/>
      <c r="D5" s="84" t="s">
        <v>152</v>
      </c>
      <c r="E5" s="58" t="s">
        <v>23</v>
      </c>
      <c r="F5" s="10">
        <v>83.333333333333329</v>
      </c>
      <c r="H5" s="12" t="s">
        <v>5</v>
      </c>
      <c r="I5" s="194">
        <v>93.460000000000008</v>
      </c>
      <c r="J5" s="195"/>
      <c r="K5" s="84" t="s">
        <v>158</v>
      </c>
      <c r="L5" s="75"/>
      <c r="M5" s="10"/>
    </row>
    <row r="6" spans="1:13" x14ac:dyDescent="0.25">
      <c r="A6" s="8" t="s">
        <v>9</v>
      </c>
      <c r="B6" s="9"/>
      <c r="C6" s="13">
        <v>1</v>
      </c>
      <c r="D6" s="84" t="s">
        <v>148</v>
      </c>
      <c r="E6" s="58" t="s">
        <v>24</v>
      </c>
      <c r="F6" s="10">
        <v>0</v>
      </c>
      <c r="H6" s="8" t="s">
        <v>9</v>
      </c>
      <c r="I6" s="9"/>
      <c r="J6" s="13">
        <v>3</v>
      </c>
      <c r="K6" s="84" t="s">
        <v>150</v>
      </c>
      <c r="L6" s="75" t="s">
        <v>48</v>
      </c>
      <c r="M6" s="10">
        <v>0</v>
      </c>
    </row>
    <row r="7" spans="1:13" x14ac:dyDescent="0.25">
      <c r="A7" s="11" t="s">
        <v>7</v>
      </c>
      <c r="B7" s="163">
        <v>6</v>
      </c>
      <c r="C7" s="164"/>
      <c r="D7" s="84" t="s">
        <v>135</v>
      </c>
      <c r="E7" s="58" t="s">
        <v>24</v>
      </c>
      <c r="F7" s="10">
        <v>0</v>
      </c>
      <c r="H7" s="11" t="s">
        <v>7</v>
      </c>
      <c r="I7" s="196">
        <v>6</v>
      </c>
      <c r="J7" s="197"/>
      <c r="K7" s="84" t="s">
        <v>133</v>
      </c>
      <c r="L7" s="75" t="s">
        <v>48</v>
      </c>
      <c r="M7" s="10">
        <v>0</v>
      </c>
    </row>
    <row r="8" spans="1:13" x14ac:dyDescent="0.25">
      <c r="A8" s="12" t="s">
        <v>5</v>
      </c>
      <c r="B8" s="161">
        <v>78.92</v>
      </c>
      <c r="C8" s="162"/>
      <c r="D8" s="84" t="s">
        <v>151</v>
      </c>
      <c r="E8" s="58" t="s">
        <v>24</v>
      </c>
      <c r="F8" s="10">
        <v>0</v>
      </c>
      <c r="H8" s="12" t="s">
        <v>5</v>
      </c>
      <c r="I8" s="194">
        <v>136.93</v>
      </c>
      <c r="J8" s="195"/>
      <c r="K8" s="84" t="s">
        <v>158</v>
      </c>
      <c r="L8" s="75"/>
      <c r="M8" s="10"/>
    </row>
    <row r="9" spans="1:13" x14ac:dyDescent="0.25">
      <c r="A9" s="8" t="s">
        <v>10</v>
      </c>
      <c r="B9" s="9"/>
      <c r="C9" s="13">
        <v>3</v>
      </c>
      <c r="D9" s="120">
        <v>0</v>
      </c>
      <c r="E9" s="58" t="s">
        <v>25</v>
      </c>
      <c r="F9" s="10">
        <v>0</v>
      </c>
      <c r="H9" s="8" t="s">
        <v>10</v>
      </c>
      <c r="I9" s="9"/>
      <c r="J9" s="13">
        <v>1</v>
      </c>
      <c r="K9" s="84" t="s">
        <v>145</v>
      </c>
      <c r="L9" s="75" t="s">
        <v>49</v>
      </c>
      <c r="M9" s="10">
        <v>0</v>
      </c>
    </row>
    <row r="10" spans="1:13" x14ac:dyDescent="0.25">
      <c r="A10" s="11" t="s">
        <v>7</v>
      </c>
      <c r="B10" s="163">
        <v>0</v>
      </c>
      <c r="C10" s="164"/>
      <c r="D10" s="120">
        <v>0</v>
      </c>
      <c r="E10" s="58" t="s">
        <v>25</v>
      </c>
      <c r="F10" s="10">
        <v>0</v>
      </c>
      <c r="H10" s="11" t="s">
        <v>7</v>
      </c>
      <c r="I10" s="196">
        <v>5</v>
      </c>
      <c r="J10" s="197"/>
      <c r="K10" s="84" t="s">
        <v>150</v>
      </c>
      <c r="L10" s="75" t="s">
        <v>49</v>
      </c>
      <c r="M10" s="10">
        <v>0</v>
      </c>
    </row>
    <row r="11" spans="1:13" x14ac:dyDescent="0.25">
      <c r="A11" s="12" t="s">
        <v>5</v>
      </c>
      <c r="B11" s="161">
        <v>0</v>
      </c>
      <c r="C11" s="162"/>
      <c r="D11" s="120">
        <v>0</v>
      </c>
      <c r="E11" s="58" t="s">
        <v>25</v>
      </c>
      <c r="F11" s="10">
        <v>0</v>
      </c>
      <c r="H11" s="12" t="s">
        <v>5</v>
      </c>
      <c r="I11" s="194">
        <v>120.74000000000001</v>
      </c>
      <c r="J11" s="195"/>
      <c r="K11" s="84" t="s">
        <v>158</v>
      </c>
      <c r="L11" s="75"/>
      <c r="M11" s="10"/>
    </row>
    <row r="12" spans="1:13" x14ac:dyDescent="0.25">
      <c r="A12" s="8" t="s">
        <v>11</v>
      </c>
      <c r="B12" s="9"/>
      <c r="C12" s="13">
        <v>4</v>
      </c>
      <c r="D12" s="120">
        <v>0</v>
      </c>
      <c r="E12" s="58" t="s">
        <v>47</v>
      </c>
      <c r="F12" s="10">
        <v>0</v>
      </c>
      <c r="H12" s="8" t="s">
        <v>11</v>
      </c>
      <c r="I12" s="9"/>
      <c r="J12" s="13">
        <v>4</v>
      </c>
      <c r="K12" s="84">
        <v>0</v>
      </c>
      <c r="L12" s="75" t="s">
        <v>50</v>
      </c>
      <c r="M12" s="10">
        <v>0</v>
      </c>
    </row>
    <row r="13" spans="1:13" x14ac:dyDescent="0.25">
      <c r="A13" s="11" t="s">
        <v>7</v>
      </c>
      <c r="B13" s="163">
        <v>0</v>
      </c>
      <c r="C13" s="164"/>
      <c r="D13" s="120">
        <v>0</v>
      </c>
      <c r="E13" s="58" t="s">
        <v>47</v>
      </c>
      <c r="F13" s="10">
        <v>0</v>
      </c>
      <c r="H13" s="11" t="s">
        <v>7</v>
      </c>
      <c r="I13" s="196">
        <v>0</v>
      </c>
      <c r="J13" s="197"/>
      <c r="K13" s="84">
        <v>0</v>
      </c>
      <c r="L13" s="75" t="s">
        <v>50</v>
      </c>
      <c r="M13" s="10">
        <v>0</v>
      </c>
    </row>
    <row r="14" spans="1:13" x14ac:dyDescent="0.25">
      <c r="A14" s="12" t="s">
        <v>5</v>
      </c>
      <c r="B14" s="161">
        <v>0</v>
      </c>
      <c r="C14" s="162"/>
      <c r="D14" s="120">
        <v>0</v>
      </c>
      <c r="E14" s="58" t="s">
        <v>47</v>
      </c>
      <c r="F14" s="10">
        <v>0</v>
      </c>
      <c r="H14" s="12" t="s">
        <v>5</v>
      </c>
      <c r="I14" s="194">
        <v>0</v>
      </c>
      <c r="J14" s="195"/>
      <c r="K14" s="84">
        <v>0</v>
      </c>
      <c r="L14" s="75"/>
      <c r="M14" s="10"/>
    </row>
  </sheetData>
  <mergeCells count="9">
    <mergeCell ref="B13:C13"/>
    <mergeCell ref="B11:C11"/>
    <mergeCell ref="B14:C14"/>
    <mergeCell ref="B10:C10"/>
    <mergeCell ref="B7:C7"/>
    <mergeCell ref="B8:C8"/>
    <mergeCell ref="B5:C5"/>
    <mergeCell ref="B4:C4"/>
    <mergeCell ref="A2:C2"/>
  </mergeCells>
  <pageMargins left="0" right="0" top="0.09" bottom="0" header="0.45" footer="0"/>
  <pageSetup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17</vt:i4>
      </vt:variant>
    </vt:vector>
  </HeadingPairs>
  <TitlesOfParts>
    <vt:vector size="26" baseType="lpstr">
      <vt:lpstr>OP-12 SAT</vt:lpstr>
      <vt:lpstr>10-8 SAT</vt:lpstr>
      <vt:lpstr>7 SAT</vt:lpstr>
      <vt:lpstr>2+ SAT</vt:lpstr>
      <vt:lpstr>YTH SAT</vt:lpstr>
      <vt:lpstr>OP-12 SUN</vt:lpstr>
      <vt:lpstr>10-8 SUN</vt:lpstr>
      <vt:lpstr>5-3 SUN</vt:lpstr>
      <vt:lpstr>YTH SUN</vt:lpstr>
      <vt:lpstr>'10-8 SAT'!Print_Area</vt:lpstr>
      <vt:lpstr>'10-8 SUN'!Print_Area</vt:lpstr>
      <vt:lpstr>'2+ SAT'!Print_Area</vt:lpstr>
      <vt:lpstr>'5-3 SUN'!Print_Area</vt:lpstr>
      <vt:lpstr>'7 SAT'!Print_Area</vt:lpstr>
      <vt:lpstr>'OP-12 SAT'!Print_Area</vt:lpstr>
      <vt:lpstr>'OP-12 SUN'!Print_Area</vt:lpstr>
      <vt:lpstr>'YTH SAT'!Print_Area</vt:lpstr>
      <vt:lpstr>'10-8 SAT'!Print_Titles</vt:lpstr>
      <vt:lpstr>'10-8 SUN'!Print_Titles</vt:lpstr>
      <vt:lpstr>'2+ SAT'!Print_Titles</vt:lpstr>
      <vt:lpstr>'5-3 SUN'!Print_Titles</vt:lpstr>
      <vt:lpstr>'7 SAT'!Print_Titles</vt:lpstr>
      <vt:lpstr>'OP-12 SAT'!Print_Titles</vt:lpstr>
      <vt:lpstr>'OP-12 SUN'!Print_Titles</vt:lpstr>
      <vt:lpstr>'YTH SAT'!Print_Titles</vt:lpstr>
      <vt:lpstr>'YTH SUN'!Print_Titles</vt:lpstr>
    </vt:vector>
  </TitlesOfParts>
  <Company>Government of British 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Ministry of Attorney General</dc:creator>
  <cp:lastModifiedBy>Joy</cp:lastModifiedBy>
  <cp:lastPrinted>2019-06-22T01:49:28Z</cp:lastPrinted>
  <dcterms:created xsi:type="dcterms:W3CDTF">1999-11-19T22:26:18Z</dcterms:created>
  <dcterms:modified xsi:type="dcterms:W3CDTF">2019-11-26T02:03:11Z</dcterms:modified>
</cp:coreProperties>
</file>